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290" activeTab="0"/>
  </bookViews>
  <sheets>
    <sheet name="下半年-代表建議" sheetId="1" r:id="rId1"/>
  </sheets>
  <definedNames>
    <definedName name="_xlnm.Print_Titles" localSheetId="0">'下半年-代表建議'!$1:$5</definedName>
  </definedNames>
  <calcPr fullCalcOnLoad="1"/>
</workbook>
</file>

<file path=xl/sharedStrings.xml><?xml version="1.0" encoding="utf-8"?>
<sst xmlns="http://schemas.openxmlformats.org/spreadsheetml/2006/main" count="1092" uniqueCount="323">
  <si>
    <t>建議項目及內容</t>
  </si>
  <si>
    <t>建議地點</t>
  </si>
  <si>
    <t>建議金額</t>
  </si>
  <si>
    <t>經費支用科目</t>
  </si>
  <si>
    <t>得標廠商</t>
  </si>
  <si>
    <t>工業支出-其他公共工程-公共工程-設備及投資-雜項設備費</t>
  </si>
  <si>
    <t>行政室</t>
  </si>
  <si>
    <t>小額採購</t>
  </si>
  <si>
    <t>最低標    總價決標</t>
  </si>
  <si>
    <t>純正農業社</t>
  </si>
  <si>
    <t>稻香活動中心</t>
  </si>
  <si>
    <t>仁里村活動中心</t>
  </si>
  <si>
    <t>仁里村社區活動中心</t>
  </si>
  <si>
    <t>彭建華</t>
  </si>
  <si>
    <t>鑫匠企業社</t>
  </si>
  <si>
    <t>永興村永興三街</t>
  </si>
  <si>
    <t>工業支出-其他公共工程-公共工程-設備及投資-公共建設及設施費</t>
  </si>
  <si>
    <t>建設課</t>
  </si>
  <si>
    <t>永安村永安活動中心</t>
  </si>
  <si>
    <t>榮安公園</t>
  </si>
  <si>
    <t>仁里村</t>
  </si>
  <si>
    <t>慶豐村活動中心</t>
  </si>
  <si>
    <t>福興村活動中心</t>
  </si>
  <si>
    <t>干城村吉城二街</t>
  </si>
  <si>
    <t>永興村永吉八街718號</t>
  </si>
  <si>
    <t>福興村辦公處</t>
  </si>
  <si>
    <t>太昌村明仁三街及明義三街</t>
  </si>
  <si>
    <t>永安村村內</t>
  </si>
  <si>
    <t>仁里村南埔八街200巷</t>
  </si>
  <si>
    <t>吉安村吉興一街</t>
  </si>
  <si>
    <t>勝安村中原路1段49巷</t>
  </si>
  <si>
    <t>勝安村中華路2段536巷</t>
  </si>
  <si>
    <t>勝安村勝安公園</t>
  </si>
  <si>
    <t>北昌村活動中心室外</t>
  </si>
  <si>
    <t>永安村活動中心</t>
  </si>
  <si>
    <t>北昌村活動中心室外椅</t>
  </si>
  <si>
    <t>永安村</t>
  </si>
  <si>
    <t>南華村</t>
  </si>
  <si>
    <t>干城村</t>
  </si>
  <si>
    <t>永興村辦公處</t>
  </si>
  <si>
    <t>太昌村社區活動中心</t>
  </si>
  <si>
    <t>達緯土木包工業</t>
  </si>
  <si>
    <t>北昌村自強路467號</t>
  </si>
  <si>
    <t>北昌村建國路308巷</t>
  </si>
  <si>
    <t>北昌村社區活動中心</t>
  </si>
  <si>
    <t>北昌村和平路</t>
  </si>
  <si>
    <t>東昌社區活動中心</t>
  </si>
  <si>
    <t>共同供應契約採購</t>
  </si>
  <si>
    <t>供應約廠商</t>
  </si>
  <si>
    <t>永安社區活動中心</t>
  </si>
  <si>
    <t>北安街60巷</t>
  </si>
  <si>
    <t>公開招標</t>
  </si>
  <si>
    <t>最低標    單價決標</t>
  </si>
  <si>
    <t>錦鋐水電有限公司(年度開口契約)</t>
  </si>
  <si>
    <t>永興村中央路及文興街口</t>
  </si>
  <si>
    <t>永興村吉興路820號邊</t>
  </si>
  <si>
    <t>仁安村村內</t>
  </si>
  <si>
    <t>仁和村(舊)活動中心</t>
  </si>
  <si>
    <t>仁和村南海一街207號旁</t>
  </si>
  <si>
    <t>光華村辦公處</t>
  </si>
  <si>
    <t>工業支出-其他公共工程-公共工程-設備及投資-資訊軟硬體設備費</t>
  </si>
  <si>
    <t>億學實業有限公司</t>
  </si>
  <si>
    <t>稻香村廣賢路一段123號邊</t>
  </si>
  <si>
    <t>福興社區活動中心</t>
  </si>
  <si>
    <t>福興村</t>
  </si>
  <si>
    <t>福興村福興買菸場</t>
  </si>
  <si>
    <t>稻香村活動中心</t>
  </si>
  <si>
    <t>勝安村勝安運動公園</t>
  </si>
  <si>
    <t>宜昌村宜昌公園</t>
  </si>
  <si>
    <t>永興村活動中心</t>
  </si>
  <si>
    <t>稻香村辦公處</t>
  </si>
  <si>
    <t>太昌社區活動中心</t>
  </si>
  <si>
    <t>永興村老人會館</t>
  </si>
  <si>
    <t>慶豐市場</t>
  </si>
  <si>
    <t>吉興一街383巷</t>
  </si>
  <si>
    <t>南華村南華一街</t>
  </si>
  <si>
    <t>干城村吉安路六段1巷</t>
  </si>
  <si>
    <t>永興村廣興一街</t>
  </si>
  <si>
    <t>吉安村吉興一街373巷16號</t>
  </si>
  <si>
    <t>吉安村</t>
  </si>
  <si>
    <t>福興村福興二街49號</t>
  </si>
  <si>
    <t>干城村干城二街</t>
  </si>
  <si>
    <t>吉城二街</t>
  </si>
  <si>
    <t>福興路</t>
  </si>
  <si>
    <t>慶豐村中山路三段953巷</t>
  </si>
  <si>
    <t>慶豐村慶豐11街</t>
  </si>
  <si>
    <t>干城社區活動中心</t>
  </si>
  <si>
    <t>永安村建國路2段41巷明仁一街口</t>
  </si>
  <si>
    <t>慶豐村辦公處</t>
  </si>
  <si>
    <t>宜昌村吉祥12街</t>
  </si>
  <si>
    <t>永安村明仁一街36號前段</t>
  </si>
  <si>
    <t>南昌村文化12街</t>
  </si>
  <si>
    <t>稻香村廣賢路一段</t>
  </si>
  <si>
    <t>東昌村東海五街</t>
  </si>
  <si>
    <t>仁里村舊菸廠</t>
  </si>
  <si>
    <r>
      <t>吉安鄉</t>
    </r>
    <r>
      <rPr>
        <b/>
        <sz val="20"/>
        <rFont val="標楷體"/>
        <family val="4"/>
      </rPr>
      <t>公所101年度對代表所提地方建設建議事項處理明細表</t>
    </r>
  </si>
  <si>
    <t>至101年12月止</t>
  </si>
  <si>
    <t>季報表1</t>
  </si>
  <si>
    <t>單位：新台幣元</t>
  </si>
  <si>
    <t>代表姓名</t>
  </si>
  <si>
    <t>核　　定　　情　　形</t>
  </si>
  <si>
    <t>核定金額</t>
  </si>
  <si>
    <t>主辦課室</t>
  </si>
  <si>
    <t>招標方式</t>
  </si>
  <si>
    <t>決標原則及決標方式</t>
  </si>
  <si>
    <t>彭建華</t>
  </si>
  <si>
    <t>環保機具(吹葉機)</t>
  </si>
  <si>
    <t>吉安村</t>
  </si>
  <si>
    <t>永成建材五金行</t>
  </si>
  <si>
    <t>環保機具(噴霧器)</t>
  </si>
  <si>
    <t>稻香活動中心音響內部設備工程</t>
  </si>
  <si>
    <t>鑫匠企業社</t>
  </si>
  <si>
    <t>永興村音響設備工程</t>
  </si>
  <si>
    <t>永興村辦公處</t>
  </si>
  <si>
    <t>仁里村活動中心設備工程</t>
  </si>
  <si>
    <t>仁里村社區活動中心監視設備工程</t>
  </si>
  <si>
    <t>仁里村活動中心音響設備工程</t>
  </si>
  <si>
    <t>永興村永興三街排水改善工程</t>
  </si>
  <si>
    <t>綠邑土木包工業</t>
  </si>
  <si>
    <t>仁里村活動中心改善工程</t>
  </si>
  <si>
    <t>社會課</t>
  </si>
  <si>
    <t>鵬宇工程行</t>
  </si>
  <si>
    <t>永安村永安活動中心油漆粉刷工程</t>
  </si>
  <si>
    <t>太陽油漆工程行</t>
  </si>
  <si>
    <t>仁和村路燈線路改善工程</t>
  </si>
  <si>
    <t>南海一街至南海三街路段)</t>
  </si>
  <si>
    <t>德興電器水電工程行</t>
  </si>
  <si>
    <t>仁里村活動中心喊話器設備工程</t>
  </si>
  <si>
    <t>仁和村手提音響設備</t>
  </si>
  <si>
    <t>仁和村活動中心</t>
  </si>
  <si>
    <t>榮安公園深水馬達換新工程</t>
  </si>
  <si>
    <t>東豐鑿井工程行</t>
  </si>
  <si>
    <r>
      <t>仁里村環保機具(割草機</t>
    </r>
    <r>
      <rPr>
        <sz val="12"/>
        <rFont val="標楷體"/>
        <family val="4"/>
      </rPr>
      <t>)設備工程</t>
    </r>
  </si>
  <si>
    <t>純正農業社</t>
  </si>
  <si>
    <t>稻香活動中心鐵皮屋修繕工程</t>
  </si>
  <si>
    <t>祥富企業社</t>
  </si>
  <si>
    <t>慶豐村活動中心內部設備工程(液晶電視)</t>
  </si>
  <si>
    <t>仁里村活動中心內部設備工程(液晶電視)</t>
  </si>
  <si>
    <r>
      <t>福興村活動中心環保機具設備(高壓噴霧機</t>
    </r>
    <r>
      <rPr>
        <sz val="12"/>
        <rFont val="標楷體"/>
        <family val="4"/>
      </rPr>
      <t>)</t>
    </r>
  </si>
  <si>
    <t>工業支出-其他公共工程-公共工程-設備及投資-機械設備費</t>
  </si>
  <si>
    <t>干城村吉城二街排水溝工程</t>
  </si>
  <si>
    <t>禾陞土木包工業</t>
  </si>
  <si>
    <r>
      <t>永興村永吉八街7</t>
    </r>
    <r>
      <rPr>
        <sz val="12"/>
        <rFont val="標楷體"/>
        <family val="4"/>
      </rPr>
      <t>18號前排水溝工程</t>
    </r>
  </si>
  <si>
    <t>元興土木包工業</t>
  </si>
  <si>
    <r>
      <t>福興村辦公處環保機具(鏈鋸</t>
    </r>
    <r>
      <rPr>
        <sz val="12"/>
        <rFont val="標楷體"/>
        <family val="4"/>
      </rPr>
      <t>)設備工程</t>
    </r>
  </si>
  <si>
    <t>工業支出-其他公共工程-公共工程-設備及投資-雜項設備費</t>
  </si>
  <si>
    <t>合計</t>
  </si>
  <si>
    <t>蘇文將</t>
  </si>
  <si>
    <t>太昌村明仁三街及明義三街道路排水改善工程</t>
  </si>
  <si>
    <t>永安村村內設施改善工程</t>
  </si>
  <si>
    <t>勝安公園旁地坪及排水溝改善工程</t>
  </si>
  <si>
    <t>勝安公園籃球場邊</t>
  </si>
  <si>
    <t>達緯土木包工業</t>
  </si>
  <si>
    <r>
      <t>仁里村南埔八街2</t>
    </r>
    <r>
      <rPr>
        <sz val="12"/>
        <rFont val="標楷體"/>
        <family val="4"/>
      </rPr>
      <t>00巷水溝加蓋工程</t>
    </r>
  </si>
  <si>
    <t>建設課</t>
  </si>
  <si>
    <t>聯城土木包工業</t>
  </si>
  <si>
    <t>吉安村吉興一街排水改善工程</t>
  </si>
  <si>
    <r>
      <t>勝安村中原路1段</t>
    </r>
    <r>
      <rPr>
        <sz val="12"/>
        <rFont val="標楷體"/>
        <family val="4"/>
      </rPr>
      <t>49巷路面改善工程</t>
    </r>
  </si>
  <si>
    <t>豐聯機械工程行</t>
  </si>
  <si>
    <r>
      <t>勝安村中華路2段</t>
    </r>
    <r>
      <rPr>
        <sz val="12"/>
        <rFont val="標楷體"/>
        <family val="4"/>
      </rPr>
      <t>536巷道路改善工程</t>
    </r>
  </si>
  <si>
    <t>勝安村勝安公園環境改善工程</t>
  </si>
  <si>
    <t>錦勝土木包工業</t>
  </si>
  <si>
    <t>黃登科</t>
  </si>
  <si>
    <t>勝安村內部設備工程</t>
  </si>
  <si>
    <t>勝安村</t>
  </si>
  <si>
    <t>正隆五金百貨</t>
  </si>
  <si>
    <t>北昌村內部設備工程</t>
  </si>
  <si>
    <t>北昌村</t>
  </si>
  <si>
    <t>北昌村活動中心室外椅設備工程</t>
  </si>
  <si>
    <t>華英社</t>
  </si>
  <si>
    <t>永安村活動中心內部設備工程</t>
  </si>
  <si>
    <t>華耀有限公司</t>
  </si>
  <si>
    <t>永安村內部設備工程</t>
  </si>
  <si>
    <t>南華村內部設備工程</t>
  </si>
  <si>
    <t>干城村內部設備工程</t>
  </si>
  <si>
    <r>
      <t>永興村辦公處內部設備工程(鏈鋸、割草機</t>
    </r>
    <r>
      <rPr>
        <sz val="12"/>
        <rFont val="標楷體"/>
        <family val="4"/>
      </rPr>
      <t>)</t>
    </r>
  </si>
  <si>
    <r>
      <t>太昌村社區活動中心內部設備工程(自動洩壓噴霧機</t>
    </r>
    <r>
      <rPr>
        <sz val="12"/>
        <rFont val="標楷體"/>
        <family val="4"/>
      </rPr>
      <t>)</t>
    </r>
  </si>
  <si>
    <t>永興村排水溝改善工程</t>
  </si>
  <si>
    <t>永興二街與永吉五街口、永興六街與永吉四街口、永吉三街與永興四街口</t>
  </si>
  <si>
    <r>
      <t>北昌村自強路4</t>
    </r>
    <r>
      <rPr>
        <sz val="12"/>
        <rFont val="標楷體"/>
        <family val="4"/>
      </rPr>
      <t>67號排水溝改善工程</t>
    </r>
  </si>
  <si>
    <r>
      <t>北昌村建國路3</t>
    </r>
    <r>
      <rPr>
        <sz val="12"/>
        <rFont val="標楷體"/>
        <family val="4"/>
      </rPr>
      <t>08巷柏油路面工程</t>
    </r>
  </si>
  <si>
    <t>北昌村社區活動中心設備工程</t>
  </si>
  <si>
    <t>仁康運動器材企業社</t>
  </si>
  <si>
    <t>永安村社區活動中心設備工程</t>
  </si>
  <si>
    <t>永安村社區活動中心</t>
  </si>
  <si>
    <t>北昌村和平路排水溝改善工程</t>
  </si>
  <si>
    <t>林源富</t>
  </si>
  <si>
    <t>東昌社區活動中心飲水機設備工程</t>
  </si>
  <si>
    <t>普德家電股份有限公司</t>
  </si>
  <si>
    <t>永興村駁坎改善工程</t>
  </si>
  <si>
    <t>永吉七街</t>
  </si>
  <si>
    <t>干城村水溝改善工程</t>
  </si>
  <si>
    <t>吉安路6段與正德街右側路口</t>
  </si>
  <si>
    <t>宏育土木包工業</t>
  </si>
  <si>
    <t>永安社區活動中心籃球場設施改善工程</t>
  </si>
  <si>
    <r>
      <t>北安街6</t>
    </r>
    <r>
      <rPr>
        <sz val="12"/>
        <rFont val="標楷體"/>
        <family val="4"/>
      </rPr>
      <t>0巷AC路面改善工程</t>
    </r>
  </si>
  <si>
    <t>東台灣土木包工業</t>
  </si>
  <si>
    <t>永興村裝設路燈</t>
  </si>
  <si>
    <t>永吉五街與永興二街口</t>
  </si>
  <si>
    <t>永興村中央路及文興街口排水溝加高改善工程</t>
  </si>
  <si>
    <t>大友土木包工業</t>
  </si>
  <si>
    <r>
      <t>永興村吉興路8</t>
    </r>
    <r>
      <rPr>
        <sz val="12"/>
        <rFont val="標楷體"/>
        <family val="4"/>
      </rPr>
      <t>20號邊排水溝改善工程</t>
    </r>
  </si>
  <si>
    <t>仁和村音響設備工程</t>
  </si>
  <si>
    <t>仁和村舊社區活動中心</t>
  </si>
  <si>
    <t>仁安村村內公園增設體健及遊樂設施工程</t>
  </si>
  <si>
    <t>承豐企業社</t>
  </si>
  <si>
    <t>東昌社區活動中心內部設備工程</t>
  </si>
  <si>
    <t>聯成企業社</t>
  </si>
  <si>
    <r>
      <t>仁和村(舊</t>
    </r>
    <r>
      <rPr>
        <sz val="12"/>
        <rFont val="標楷體"/>
        <family val="4"/>
      </rPr>
      <t>)活動中心內部</t>
    </r>
    <r>
      <rPr>
        <sz val="12"/>
        <rFont val="標楷體"/>
        <family val="4"/>
      </rPr>
      <t>設備工程</t>
    </r>
  </si>
  <si>
    <t>稻香村裝設路燈工程</t>
  </si>
  <si>
    <r>
      <t>稻香三街3</t>
    </r>
    <r>
      <rPr>
        <sz val="12"/>
        <rFont val="標楷體"/>
        <family val="4"/>
      </rPr>
      <t>00巷101號前</t>
    </r>
  </si>
  <si>
    <t>徐德文</t>
  </si>
  <si>
    <r>
      <t>仁和村南海一街2</t>
    </r>
    <r>
      <rPr>
        <sz val="12"/>
        <rFont val="標楷體"/>
        <family val="4"/>
      </rPr>
      <t>07號旁排水改善工程</t>
    </r>
  </si>
  <si>
    <t>光華村辦公處筆電設備</t>
  </si>
  <si>
    <t>永興村社區排水改善工程</t>
  </si>
  <si>
    <t>永興7街與永吉4街口</t>
  </si>
  <si>
    <t>鵬錦土木包工業</t>
  </si>
  <si>
    <t>光華村箱涵改善工程</t>
  </si>
  <si>
    <t>華城八街</t>
  </si>
  <si>
    <t>良文企業社</t>
  </si>
  <si>
    <r>
      <t>稻香村廣賢路一段1</t>
    </r>
    <r>
      <rPr>
        <sz val="12"/>
        <rFont val="標楷體"/>
        <family val="4"/>
      </rPr>
      <t>23號邊涵管改善工程</t>
    </r>
  </si>
  <si>
    <t>福興社區活動中心暨老人會館化妝室修繕工程</t>
  </si>
  <si>
    <t>工業支出-其他公共工程-公共工程-設備及投資-房屋建築及設備費</t>
  </si>
  <si>
    <t>淐荃企業社</t>
  </si>
  <si>
    <t>福興村山上護欄改善工程</t>
  </si>
  <si>
    <t>福興村福興買菸場運動設施工程</t>
  </si>
  <si>
    <t>全鄉LED燈工程</t>
  </si>
  <si>
    <t>全鄉</t>
  </si>
  <si>
    <t>力曜科技股份有限公司</t>
  </si>
  <si>
    <t>黃志源</t>
  </si>
  <si>
    <t>稻香村活動中心內部設備工程</t>
  </si>
  <si>
    <t>勝利科技</t>
  </si>
  <si>
    <t>勝安村勝安運動公園籃球場照明設施工程</t>
  </si>
  <si>
    <t>稻香村活動中心音響設備工程</t>
  </si>
  <si>
    <t>宜昌村宜昌公園運動設施工程</t>
  </si>
  <si>
    <t>永興村活動中心設備工程</t>
  </si>
  <si>
    <t>創奕科技實業</t>
  </si>
  <si>
    <r>
      <t>稻香村辦公處(鏈鋸</t>
    </r>
    <r>
      <rPr>
        <sz val="12"/>
        <rFont val="標楷體"/>
        <family val="4"/>
      </rPr>
      <t>)設備工程</t>
    </r>
  </si>
  <si>
    <t>廣源農機行</t>
  </si>
  <si>
    <t>太昌社區活動中心設施工程</t>
  </si>
  <si>
    <t>宜昌等7村活動中心內部設備工程</t>
  </si>
  <si>
    <t>宜昌、東昌、南華、仁和、仁里、永興、福興等村</t>
  </si>
  <si>
    <t>捷達數位系統股份有限公司</t>
  </si>
  <si>
    <t>永興村老人會館音響設備</t>
  </si>
  <si>
    <t>稻香電器行</t>
  </si>
  <si>
    <t>光華村路燈增設工程</t>
  </si>
  <si>
    <t>華城五街</t>
  </si>
  <si>
    <t>慶豐村路燈增設工程</t>
  </si>
  <si>
    <t>慶南三街與自行車道路口</t>
  </si>
  <si>
    <t>吉安村路燈增設工程</t>
  </si>
  <si>
    <t>祥雲安養院旁</t>
  </si>
  <si>
    <t>溫文谷</t>
  </si>
  <si>
    <r>
      <t>稻香村辦公處(吹集機、動力噴霧器</t>
    </r>
    <r>
      <rPr>
        <sz val="12"/>
        <rFont val="標楷體"/>
        <family val="4"/>
      </rPr>
      <t>)設備工程</t>
    </r>
  </si>
  <si>
    <t>干城村農路增設土牆工程</t>
  </si>
  <si>
    <t>巨鼎土木包工業</t>
  </si>
  <si>
    <t>慶豐市場抽水設備改善工程</t>
  </si>
  <si>
    <r>
      <t>吉興一街3</t>
    </r>
    <r>
      <rPr>
        <sz val="12"/>
        <rFont val="標楷體"/>
        <family val="4"/>
      </rPr>
      <t>83巷社區排水改善工程</t>
    </r>
  </si>
  <si>
    <t>南華村南華一街水泥涵管埋設及水利溝排水改善工程</t>
  </si>
  <si>
    <t>福興社區活動中心照明設備改善工程</t>
  </si>
  <si>
    <r>
      <t>干城村吉安路六段1巷鋪設</t>
    </r>
    <r>
      <rPr>
        <sz val="12"/>
        <rFont val="標楷體"/>
        <family val="4"/>
      </rPr>
      <t>AC路面工程</t>
    </r>
  </si>
  <si>
    <t>張文聰</t>
  </si>
  <si>
    <t>慶豐市場鐵捲門修繕工程</t>
  </si>
  <si>
    <t>立成企業社</t>
  </si>
  <si>
    <r>
      <t>永興村廣興一街A</t>
    </r>
    <r>
      <rPr>
        <sz val="12"/>
        <rFont val="標楷體"/>
        <family val="4"/>
      </rPr>
      <t>C路面改善工程</t>
    </r>
  </si>
  <si>
    <r>
      <t>吉安村吉興一街3</t>
    </r>
    <r>
      <rPr>
        <sz val="12"/>
        <rFont val="標楷體"/>
        <family val="4"/>
      </rPr>
      <t>73巷16號排水改善工程</t>
    </r>
  </si>
  <si>
    <t>吉安村路口警告標示牌工程</t>
  </si>
  <si>
    <t>廣霖工程行</t>
  </si>
  <si>
    <r>
      <t>福興村福興二街4</t>
    </r>
    <r>
      <rPr>
        <sz val="12"/>
        <rFont val="標楷體"/>
        <family val="4"/>
      </rPr>
      <t>9號前排水溝改善工程</t>
    </r>
  </si>
  <si>
    <t>大昇土木包工業</t>
  </si>
  <si>
    <t>永安村街道示意公告欄工程</t>
  </si>
  <si>
    <t>宏欣廣告社</t>
  </si>
  <si>
    <t>吉安路一段排水溝防臭氣密蓋安裝工程</t>
  </si>
  <si>
    <t>永安村吉安路一段</t>
  </si>
  <si>
    <t>干城村干城二街農路改善工程</t>
  </si>
  <si>
    <t>吉城二街道路路面改善工程</t>
  </si>
  <si>
    <t>福興路護欄工程</t>
  </si>
  <si>
    <t>鄭乾龍</t>
  </si>
  <si>
    <t>慶豐村排水溝淤積改善工程</t>
  </si>
  <si>
    <t>慶豐11街</t>
  </si>
  <si>
    <t>慶豐村排水溝改善工程</t>
  </si>
  <si>
    <r>
      <t>慶豐1</t>
    </r>
    <r>
      <rPr>
        <sz val="12"/>
        <rFont val="標楷體"/>
        <family val="4"/>
      </rPr>
      <t>4街</t>
    </r>
  </si>
  <si>
    <t>全鄉路燈興設工程</t>
  </si>
  <si>
    <t>東海15街80巷19弄、七腳川溪與明義五街</t>
  </si>
  <si>
    <r>
      <t>慶豐村中山路三段9</t>
    </r>
    <r>
      <rPr>
        <sz val="12"/>
        <rFont val="標楷體"/>
        <family val="4"/>
      </rPr>
      <t>53巷排水溝改善工程</t>
    </r>
  </si>
  <si>
    <r>
      <t>慶豐村慶豐1</t>
    </r>
    <r>
      <rPr>
        <sz val="12"/>
        <rFont val="標楷體"/>
        <family val="4"/>
      </rPr>
      <t>1街排水溝淤積</t>
    </r>
    <r>
      <rPr>
        <sz val="12"/>
        <rFont val="標楷體"/>
        <family val="4"/>
      </rPr>
      <t>改善工程</t>
    </r>
  </si>
  <si>
    <t>干城社區活動中心改善工程</t>
  </si>
  <si>
    <t>永盛鋁門窗</t>
  </si>
  <si>
    <t>福興村排水溝工程</t>
  </si>
  <si>
    <t>荃莉工程行</t>
  </si>
  <si>
    <t>周駿宥</t>
  </si>
  <si>
    <r>
      <t>永安村建國路2段</t>
    </r>
    <r>
      <rPr>
        <sz val="12"/>
        <rFont val="標楷體"/>
        <family val="4"/>
      </rPr>
      <t>41巷明仁一街口排水溝改善工程</t>
    </r>
  </si>
  <si>
    <t>永興村活動中心</t>
  </si>
  <si>
    <t>永興村活動中心運動器材</t>
  </si>
  <si>
    <r>
      <t>干城村內部設備工程(訂製鏡台</t>
    </r>
    <r>
      <rPr>
        <sz val="12"/>
        <rFont val="標楷體"/>
        <family val="4"/>
      </rPr>
      <t>)</t>
    </r>
  </si>
  <si>
    <t>博愛新村</t>
  </si>
  <si>
    <t>逸興工程行</t>
  </si>
  <si>
    <t>游淑貞</t>
  </si>
  <si>
    <t>慶豐村辦公處音響設備工程</t>
  </si>
  <si>
    <t>永安村活動中心室內部設備工程</t>
  </si>
  <si>
    <t>瑋祥科技企業社</t>
  </si>
  <si>
    <r>
      <t>宜昌村吉祥1</t>
    </r>
    <r>
      <rPr>
        <sz val="12"/>
        <rFont val="標楷體"/>
        <family val="4"/>
      </rPr>
      <t>2街水溝工程</t>
    </r>
  </si>
  <si>
    <r>
      <t>永安村明仁一街3</t>
    </r>
    <r>
      <rPr>
        <sz val="12"/>
        <rFont val="標楷體"/>
        <family val="4"/>
      </rPr>
      <t>6號前段排水溝改善工程</t>
    </r>
  </si>
  <si>
    <r>
      <t>南昌村文化1</t>
    </r>
    <r>
      <rPr>
        <sz val="12"/>
        <rFont val="標楷體"/>
        <family val="4"/>
      </rPr>
      <t>2街排水溝工程</t>
    </r>
  </si>
  <si>
    <t>太昌村社區活動中心監視系統設備工程</t>
  </si>
  <si>
    <t>行政室</t>
  </si>
  <si>
    <t>佑倡電器工程行</t>
  </si>
  <si>
    <t>稻香村廣賢路一段往土地公廟道路工程</t>
  </si>
  <si>
    <t>陳進德</t>
  </si>
  <si>
    <t>干城村產業道路鋪面工程</t>
  </si>
  <si>
    <t>東昌村東海五街排水溝防臭氣密蓋安裝工程</t>
  </si>
  <si>
    <t>邱美雲</t>
  </si>
  <si>
    <t>仁里村舊菸廠羽毛球設施工程</t>
  </si>
  <si>
    <t>奧林匹亞企業社</t>
  </si>
  <si>
    <t>仁里村舊菸葉廠廣場體健設施工程</t>
  </si>
  <si>
    <t>聖鑫教育器材社</t>
  </si>
  <si>
    <r>
      <t>總</t>
    </r>
    <r>
      <rPr>
        <sz val="14"/>
        <rFont val="標楷體"/>
        <family val="4"/>
      </rPr>
      <t xml:space="preserve">          計</t>
    </r>
  </si>
  <si>
    <t>註：1.本表主辦機關花蓮縣政府主計處。</t>
  </si>
  <si>
    <t>　　2.每一代表請加總一合計數，所有代表合計數請加總一總計數。</t>
  </si>
  <si>
    <t>　　3.本表請於每半年結束後20日內填報且在公所網站上公告至少1個月，並函知縣府主計處已回傳於ebas網站資料收集系統及公告之網站網址(附件紙本免附)。</t>
  </si>
  <si>
    <t>　　4.本表填表時請參考101年度「縣(市)單位預算執行作業手冊」p.89中央對直轄市與縣(市)政府計畫及預算考核要點五之第(四)項</t>
  </si>
  <si>
    <t>　　5.招標方式(公開招標、選擇性招標、限制性招標、公開取得書面報價或企劃書、小額採購)。</t>
  </si>
  <si>
    <r>
      <t>　　6.決標原則(最低標、最有利標、最高標)</t>
    </r>
    <r>
      <rPr>
        <sz val="12"/>
        <color indexed="10"/>
        <rFont val="標楷體"/>
        <family val="4"/>
      </rPr>
      <t>。</t>
    </r>
  </si>
  <si>
    <r>
      <t>　　7.決標方式(總價決標、分項決標、分組決標、依數量決標、單價決標、複數決標、非複數決標</t>
    </r>
    <r>
      <rPr>
        <sz val="11"/>
        <color indexed="10"/>
        <rFont val="標楷體"/>
        <family val="4"/>
      </rPr>
      <t>)</t>
    </r>
    <r>
      <rPr>
        <sz val="12"/>
        <color indexed="10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</si>
</sst>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_-* #,##0.0_-;\-* #,##0.0_-;_-* &quot;-&quot;_-;_-@_-"/>
    <numFmt numFmtId="183" formatCode="_-* #,##0.00_-;\-* #,##0.00_-;_-* &quot;-&quot;_-;_-@_-"/>
    <numFmt numFmtId="184" formatCode="#,##0_);[Red]\(#,##0\)"/>
    <numFmt numFmtId="185" formatCode="m&quot;月&quot;d&quot;日&quot;"/>
  </numFmts>
  <fonts count="15">
    <font>
      <sz val="12"/>
      <name val="標楷體"/>
      <family val="4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b/>
      <u val="single"/>
      <sz val="20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1"/>
      <color indexed="10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80" fontId="0" fillId="0" borderId="1" xfId="15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80" fontId="0" fillId="0" borderId="0" xfId="15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160"/>
  <sheetViews>
    <sheetView tabSelected="1" view="pageBreakPreview" zoomScale="85" zoomScaleNormal="75" zoomScaleSheetLayoutView="85" workbookViewId="0" topLeftCell="A1">
      <selection activeCell="I5" sqref="I5"/>
    </sheetView>
  </sheetViews>
  <sheetFormatPr defaultColWidth="9.00390625" defaultRowHeight="16.5"/>
  <cols>
    <col min="1" max="1" width="11.75390625" style="1" customWidth="1"/>
    <col min="2" max="2" width="23.875" style="1" customWidth="1"/>
    <col min="3" max="3" width="14.375" style="1" customWidth="1"/>
    <col min="4" max="4" width="12.00390625" style="1" customWidth="1"/>
    <col min="5" max="5" width="14.25390625" style="1" customWidth="1"/>
    <col min="6" max="6" width="17.50390625" style="1" customWidth="1"/>
    <col min="7" max="7" width="10.75390625" style="1" customWidth="1"/>
    <col min="8" max="8" width="10.50390625" style="1" customWidth="1"/>
    <col min="9" max="9" width="12.125" style="1" bestFit="1" customWidth="1"/>
    <col min="10" max="10" width="18.125" style="1" customWidth="1"/>
    <col min="11" max="16384" width="8.875" style="1" customWidth="1"/>
  </cols>
  <sheetData>
    <row r="1" spans="1:10" ht="29.25" customHeight="1">
      <c r="A1" s="17" t="s">
        <v>95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" customHeight="1">
      <c r="A2" s="24" t="s">
        <v>96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9.5">
      <c r="A3" s="2" t="s">
        <v>97</v>
      </c>
      <c r="J3" s="3" t="s">
        <v>98</v>
      </c>
    </row>
    <row r="4" spans="1:10" ht="30" customHeight="1">
      <c r="A4" s="19" t="s">
        <v>99</v>
      </c>
      <c r="B4" s="19" t="s">
        <v>0</v>
      </c>
      <c r="C4" s="19" t="s">
        <v>1</v>
      </c>
      <c r="D4" s="19" t="s">
        <v>2</v>
      </c>
      <c r="E4" s="19" t="s">
        <v>100</v>
      </c>
      <c r="F4" s="19"/>
      <c r="G4" s="19"/>
      <c r="H4" s="19"/>
      <c r="I4" s="19"/>
      <c r="J4" s="19"/>
    </row>
    <row r="5" spans="1:10" ht="44.25" customHeight="1">
      <c r="A5" s="19"/>
      <c r="B5" s="19"/>
      <c r="C5" s="19"/>
      <c r="D5" s="19"/>
      <c r="E5" s="4" t="s">
        <v>101</v>
      </c>
      <c r="F5" s="4" t="s">
        <v>3</v>
      </c>
      <c r="G5" s="4" t="s">
        <v>102</v>
      </c>
      <c r="H5" s="4" t="s">
        <v>103</v>
      </c>
      <c r="I5" s="5" t="s">
        <v>104</v>
      </c>
      <c r="J5" s="4" t="s">
        <v>4</v>
      </c>
    </row>
    <row r="6" spans="1:10" ht="28.5" customHeight="1">
      <c r="A6" s="6" t="s">
        <v>105</v>
      </c>
      <c r="B6" s="7" t="s">
        <v>106</v>
      </c>
      <c r="C6" s="8" t="s">
        <v>107</v>
      </c>
      <c r="D6" s="9">
        <v>10500</v>
      </c>
      <c r="E6" s="9">
        <v>10500</v>
      </c>
      <c r="F6" s="10" t="s">
        <v>5</v>
      </c>
      <c r="G6" s="8" t="s">
        <v>6</v>
      </c>
      <c r="H6" s="8" t="s">
        <v>7</v>
      </c>
      <c r="I6" s="8" t="s">
        <v>8</v>
      </c>
      <c r="J6" s="10" t="s">
        <v>108</v>
      </c>
    </row>
    <row r="7" spans="1:10" ht="28.5" customHeight="1">
      <c r="A7" s="6" t="s">
        <v>105</v>
      </c>
      <c r="B7" s="7" t="s">
        <v>109</v>
      </c>
      <c r="C7" s="8" t="s">
        <v>107</v>
      </c>
      <c r="D7" s="9">
        <v>17000</v>
      </c>
      <c r="E7" s="9">
        <v>17000</v>
      </c>
      <c r="F7" s="10" t="s">
        <v>5</v>
      </c>
      <c r="G7" s="8" t="s">
        <v>6</v>
      </c>
      <c r="H7" s="8" t="s">
        <v>7</v>
      </c>
      <c r="I7" s="8" t="s">
        <v>8</v>
      </c>
      <c r="J7" s="10" t="s">
        <v>9</v>
      </c>
    </row>
    <row r="8" spans="1:10" ht="28.5" customHeight="1">
      <c r="A8" s="6" t="s">
        <v>105</v>
      </c>
      <c r="B8" s="11" t="s">
        <v>110</v>
      </c>
      <c r="C8" s="6" t="s">
        <v>10</v>
      </c>
      <c r="D8" s="9">
        <v>30000</v>
      </c>
      <c r="E8" s="9">
        <v>30000</v>
      </c>
      <c r="F8" s="10" t="s">
        <v>5</v>
      </c>
      <c r="G8" s="8" t="s">
        <v>6</v>
      </c>
      <c r="H8" s="8" t="s">
        <v>7</v>
      </c>
      <c r="I8" s="8" t="s">
        <v>8</v>
      </c>
      <c r="J8" s="10" t="s">
        <v>111</v>
      </c>
    </row>
    <row r="9" spans="1:10" ht="28.5" customHeight="1">
      <c r="A9" s="6" t="s">
        <v>105</v>
      </c>
      <c r="B9" s="11" t="s">
        <v>112</v>
      </c>
      <c r="C9" s="6" t="s">
        <v>113</v>
      </c>
      <c r="D9" s="9">
        <v>30000</v>
      </c>
      <c r="E9" s="9">
        <v>30000</v>
      </c>
      <c r="F9" s="10" t="s">
        <v>5</v>
      </c>
      <c r="G9" s="8" t="s">
        <v>6</v>
      </c>
      <c r="H9" s="8" t="s">
        <v>7</v>
      </c>
      <c r="I9" s="8" t="s">
        <v>8</v>
      </c>
      <c r="J9" s="10" t="s">
        <v>111</v>
      </c>
    </row>
    <row r="10" spans="1:10" ht="28.5" customHeight="1">
      <c r="A10" s="6" t="s">
        <v>105</v>
      </c>
      <c r="B10" s="11" t="s">
        <v>114</v>
      </c>
      <c r="C10" s="6" t="s">
        <v>11</v>
      </c>
      <c r="D10" s="9">
        <v>17000</v>
      </c>
      <c r="E10" s="9">
        <v>17000</v>
      </c>
      <c r="F10" s="10" t="s">
        <v>5</v>
      </c>
      <c r="G10" s="8" t="s">
        <v>6</v>
      </c>
      <c r="H10" s="8" t="s">
        <v>7</v>
      </c>
      <c r="I10" s="8" t="s">
        <v>8</v>
      </c>
      <c r="J10" s="10" t="s">
        <v>9</v>
      </c>
    </row>
    <row r="11" spans="1:10" ht="28.5" customHeight="1">
      <c r="A11" s="6" t="s">
        <v>105</v>
      </c>
      <c r="B11" s="11" t="s">
        <v>115</v>
      </c>
      <c r="C11" s="6" t="s">
        <v>12</v>
      </c>
      <c r="D11" s="9">
        <v>69000</v>
      </c>
      <c r="E11" s="9">
        <v>68600</v>
      </c>
      <c r="F11" s="10" t="s">
        <v>5</v>
      </c>
      <c r="G11" s="8" t="s">
        <v>6</v>
      </c>
      <c r="H11" s="8" t="s">
        <v>7</v>
      </c>
      <c r="I11" s="8" t="s">
        <v>8</v>
      </c>
      <c r="J11" s="10" t="s">
        <v>111</v>
      </c>
    </row>
    <row r="12" spans="1:10" ht="28.5" customHeight="1">
      <c r="A12" s="6" t="s">
        <v>13</v>
      </c>
      <c r="B12" s="7" t="s">
        <v>116</v>
      </c>
      <c r="C12" s="8" t="s">
        <v>11</v>
      </c>
      <c r="D12" s="9">
        <v>65000</v>
      </c>
      <c r="E12" s="9">
        <v>65000</v>
      </c>
      <c r="F12" s="10" t="s">
        <v>5</v>
      </c>
      <c r="G12" s="8" t="s">
        <v>6</v>
      </c>
      <c r="H12" s="8" t="s">
        <v>7</v>
      </c>
      <c r="I12" s="8" t="s">
        <v>8</v>
      </c>
      <c r="J12" s="10" t="s">
        <v>14</v>
      </c>
    </row>
    <row r="13" spans="1:10" ht="28.5" customHeight="1">
      <c r="A13" s="6" t="s">
        <v>105</v>
      </c>
      <c r="B13" s="7" t="s">
        <v>117</v>
      </c>
      <c r="C13" s="8" t="s">
        <v>15</v>
      </c>
      <c r="D13" s="9">
        <v>77000</v>
      </c>
      <c r="E13" s="9">
        <v>64500</v>
      </c>
      <c r="F13" s="10" t="s">
        <v>16</v>
      </c>
      <c r="G13" s="8" t="s">
        <v>17</v>
      </c>
      <c r="H13" s="8" t="s">
        <v>7</v>
      </c>
      <c r="I13" s="8" t="s">
        <v>8</v>
      </c>
      <c r="J13" s="10" t="s">
        <v>118</v>
      </c>
    </row>
    <row r="14" spans="1:10" ht="28.5" customHeight="1">
      <c r="A14" s="6" t="s">
        <v>105</v>
      </c>
      <c r="B14" s="11" t="s">
        <v>119</v>
      </c>
      <c r="C14" s="6" t="s">
        <v>11</v>
      </c>
      <c r="D14" s="9">
        <v>28500</v>
      </c>
      <c r="E14" s="9">
        <v>28280</v>
      </c>
      <c r="F14" s="10" t="s">
        <v>16</v>
      </c>
      <c r="G14" s="8" t="s">
        <v>120</v>
      </c>
      <c r="H14" s="8" t="s">
        <v>7</v>
      </c>
      <c r="I14" s="8" t="s">
        <v>8</v>
      </c>
      <c r="J14" s="10" t="s">
        <v>121</v>
      </c>
    </row>
    <row r="15" spans="1:10" ht="28.5" customHeight="1">
      <c r="A15" s="6" t="s">
        <v>105</v>
      </c>
      <c r="B15" s="11" t="s">
        <v>122</v>
      </c>
      <c r="C15" s="6" t="s">
        <v>18</v>
      </c>
      <c r="D15" s="9">
        <v>60000</v>
      </c>
      <c r="E15" s="9">
        <v>60000</v>
      </c>
      <c r="F15" s="10" t="s">
        <v>16</v>
      </c>
      <c r="G15" s="8" t="s">
        <v>17</v>
      </c>
      <c r="H15" s="8" t="s">
        <v>7</v>
      </c>
      <c r="I15" s="8" t="s">
        <v>8</v>
      </c>
      <c r="J15" s="10" t="s">
        <v>123</v>
      </c>
    </row>
    <row r="16" spans="1:10" ht="28.5" customHeight="1">
      <c r="A16" s="6" t="s">
        <v>105</v>
      </c>
      <c r="B16" s="11" t="s">
        <v>124</v>
      </c>
      <c r="C16" s="6" t="s">
        <v>125</v>
      </c>
      <c r="D16" s="9">
        <v>8000</v>
      </c>
      <c r="E16" s="9">
        <v>7980</v>
      </c>
      <c r="F16" s="10" t="s">
        <v>16</v>
      </c>
      <c r="G16" s="8" t="s">
        <v>17</v>
      </c>
      <c r="H16" s="8" t="s">
        <v>7</v>
      </c>
      <c r="I16" s="8" t="s">
        <v>8</v>
      </c>
      <c r="J16" s="10" t="s">
        <v>126</v>
      </c>
    </row>
    <row r="17" spans="1:10" ht="28.5" customHeight="1">
      <c r="A17" s="6" t="s">
        <v>105</v>
      </c>
      <c r="B17" s="7" t="s">
        <v>127</v>
      </c>
      <c r="C17" s="8" t="s">
        <v>11</v>
      </c>
      <c r="D17" s="9">
        <v>17000</v>
      </c>
      <c r="E17" s="9">
        <v>17000</v>
      </c>
      <c r="F17" s="10" t="s">
        <v>5</v>
      </c>
      <c r="G17" s="8" t="s">
        <v>6</v>
      </c>
      <c r="H17" s="8" t="s">
        <v>7</v>
      </c>
      <c r="I17" s="8" t="s">
        <v>8</v>
      </c>
      <c r="J17" s="10" t="s">
        <v>14</v>
      </c>
    </row>
    <row r="18" spans="1:10" ht="28.5" customHeight="1">
      <c r="A18" s="6" t="s">
        <v>105</v>
      </c>
      <c r="B18" s="11" t="s">
        <v>128</v>
      </c>
      <c r="C18" s="6" t="s">
        <v>129</v>
      </c>
      <c r="D18" s="9">
        <v>30000</v>
      </c>
      <c r="E18" s="9">
        <v>30000</v>
      </c>
      <c r="F18" s="10" t="s">
        <v>5</v>
      </c>
      <c r="G18" s="8" t="s">
        <v>6</v>
      </c>
      <c r="H18" s="8" t="s">
        <v>7</v>
      </c>
      <c r="I18" s="8" t="s">
        <v>8</v>
      </c>
      <c r="J18" s="10" t="s">
        <v>14</v>
      </c>
    </row>
    <row r="19" spans="1:10" ht="28.5" customHeight="1">
      <c r="A19" s="6" t="s">
        <v>105</v>
      </c>
      <c r="B19" s="11" t="s">
        <v>130</v>
      </c>
      <c r="C19" s="6" t="s">
        <v>19</v>
      </c>
      <c r="D19" s="9">
        <v>30000</v>
      </c>
      <c r="E19" s="9">
        <v>31590</v>
      </c>
      <c r="F19" s="10" t="s">
        <v>16</v>
      </c>
      <c r="G19" s="8" t="s">
        <v>17</v>
      </c>
      <c r="H19" s="8" t="s">
        <v>7</v>
      </c>
      <c r="I19" s="8" t="s">
        <v>8</v>
      </c>
      <c r="J19" s="10" t="s">
        <v>131</v>
      </c>
    </row>
    <row r="20" spans="1:10" ht="28.5" customHeight="1">
      <c r="A20" s="6" t="s">
        <v>105</v>
      </c>
      <c r="B20" s="11" t="s">
        <v>132</v>
      </c>
      <c r="C20" s="6" t="s">
        <v>20</v>
      </c>
      <c r="D20" s="9">
        <v>16000</v>
      </c>
      <c r="E20" s="9">
        <v>16000</v>
      </c>
      <c r="F20" s="10" t="s">
        <v>5</v>
      </c>
      <c r="G20" s="8" t="s">
        <v>6</v>
      </c>
      <c r="H20" s="8" t="s">
        <v>7</v>
      </c>
      <c r="I20" s="8" t="s">
        <v>8</v>
      </c>
      <c r="J20" s="10" t="s">
        <v>133</v>
      </c>
    </row>
    <row r="21" spans="1:10" ht="39" customHeight="1">
      <c r="A21" s="6" t="s">
        <v>105</v>
      </c>
      <c r="B21" s="11" t="s">
        <v>134</v>
      </c>
      <c r="C21" s="6" t="s">
        <v>10</v>
      </c>
      <c r="D21" s="9">
        <v>33000</v>
      </c>
      <c r="E21" s="9">
        <v>33000</v>
      </c>
      <c r="F21" s="10" t="s">
        <v>16</v>
      </c>
      <c r="G21" s="8" t="s">
        <v>120</v>
      </c>
      <c r="H21" s="8" t="s">
        <v>7</v>
      </c>
      <c r="I21" s="8" t="s">
        <v>8</v>
      </c>
      <c r="J21" s="10" t="s">
        <v>135</v>
      </c>
    </row>
    <row r="22" spans="1:10" ht="39.75" customHeight="1">
      <c r="A22" s="6" t="s">
        <v>105</v>
      </c>
      <c r="B22" s="7" t="s">
        <v>136</v>
      </c>
      <c r="C22" s="8" t="s">
        <v>21</v>
      </c>
      <c r="D22" s="9">
        <v>22000</v>
      </c>
      <c r="E22" s="9">
        <v>21900</v>
      </c>
      <c r="F22" s="10" t="s">
        <v>5</v>
      </c>
      <c r="G22" s="8" t="s">
        <v>6</v>
      </c>
      <c r="H22" s="8" t="s">
        <v>7</v>
      </c>
      <c r="I22" s="8" t="s">
        <v>8</v>
      </c>
      <c r="J22" s="10" t="s">
        <v>14</v>
      </c>
    </row>
    <row r="23" spans="1:10" ht="35.25" customHeight="1">
      <c r="A23" s="6" t="s">
        <v>105</v>
      </c>
      <c r="B23" s="7" t="s">
        <v>137</v>
      </c>
      <c r="C23" s="6" t="s">
        <v>11</v>
      </c>
      <c r="D23" s="9">
        <v>22000</v>
      </c>
      <c r="E23" s="9">
        <v>21900</v>
      </c>
      <c r="F23" s="10" t="s">
        <v>5</v>
      </c>
      <c r="G23" s="8" t="s">
        <v>6</v>
      </c>
      <c r="H23" s="8" t="s">
        <v>7</v>
      </c>
      <c r="I23" s="8" t="s">
        <v>8</v>
      </c>
      <c r="J23" s="10" t="s">
        <v>14</v>
      </c>
    </row>
    <row r="24" spans="1:10" ht="39" customHeight="1">
      <c r="A24" s="6" t="s">
        <v>105</v>
      </c>
      <c r="B24" s="11" t="s">
        <v>138</v>
      </c>
      <c r="C24" s="6" t="s">
        <v>22</v>
      </c>
      <c r="D24" s="9">
        <v>3000</v>
      </c>
      <c r="E24" s="9">
        <v>3000</v>
      </c>
      <c r="F24" s="10" t="s">
        <v>139</v>
      </c>
      <c r="G24" s="8" t="s">
        <v>6</v>
      </c>
      <c r="H24" s="8" t="s">
        <v>7</v>
      </c>
      <c r="I24" s="8" t="s">
        <v>8</v>
      </c>
      <c r="J24" s="10" t="s">
        <v>9</v>
      </c>
    </row>
    <row r="25" spans="1:10" ht="33.75">
      <c r="A25" s="6" t="s">
        <v>105</v>
      </c>
      <c r="B25" s="11" t="s">
        <v>140</v>
      </c>
      <c r="C25" s="6" t="s">
        <v>23</v>
      </c>
      <c r="D25" s="9">
        <v>30000</v>
      </c>
      <c r="E25" s="9">
        <v>30000</v>
      </c>
      <c r="F25" s="12" t="s">
        <v>16</v>
      </c>
      <c r="G25" s="8" t="s">
        <v>17</v>
      </c>
      <c r="H25" s="8" t="s">
        <v>7</v>
      </c>
      <c r="I25" s="8" t="s">
        <v>8</v>
      </c>
      <c r="J25" s="10" t="s">
        <v>141</v>
      </c>
    </row>
    <row r="26" spans="1:10" ht="33.75">
      <c r="A26" s="6" t="s">
        <v>105</v>
      </c>
      <c r="B26" s="11" t="s">
        <v>142</v>
      </c>
      <c r="C26" s="6" t="s">
        <v>24</v>
      </c>
      <c r="D26" s="9">
        <v>40000</v>
      </c>
      <c r="E26" s="9">
        <v>40000</v>
      </c>
      <c r="F26" s="12" t="s">
        <v>16</v>
      </c>
      <c r="G26" s="8" t="s">
        <v>17</v>
      </c>
      <c r="H26" s="8" t="s">
        <v>7</v>
      </c>
      <c r="I26" s="8" t="s">
        <v>8</v>
      </c>
      <c r="J26" s="10" t="s">
        <v>143</v>
      </c>
    </row>
    <row r="27" spans="1:10" ht="33.75">
      <c r="A27" s="6" t="s">
        <v>105</v>
      </c>
      <c r="B27" s="11" t="s">
        <v>144</v>
      </c>
      <c r="C27" s="6" t="s">
        <v>25</v>
      </c>
      <c r="D27" s="9">
        <v>12000</v>
      </c>
      <c r="E27" s="9">
        <v>12000</v>
      </c>
      <c r="F27" s="12" t="s">
        <v>145</v>
      </c>
      <c r="G27" s="8" t="s">
        <v>6</v>
      </c>
      <c r="H27" s="8" t="s">
        <v>7</v>
      </c>
      <c r="I27" s="8" t="s">
        <v>8</v>
      </c>
      <c r="J27" s="10" t="s">
        <v>133</v>
      </c>
    </row>
    <row r="28" spans="1:10" ht="28.5" customHeight="1">
      <c r="A28" s="6" t="s">
        <v>146</v>
      </c>
      <c r="B28" s="11"/>
      <c r="C28" s="6"/>
      <c r="D28" s="9">
        <f>SUM(D6:D27)</f>
        <v>667000</v>
      </c>
      <c r="E28" s="9">
        <f>SUM(E6:E27)</f>
        <v>655250</v>
      </c>
      <c r="F28" s="10"/>
      <c r="G28" s="8"/>
      <c r="H28" s="8"/>
      <c r="I28" s="8"/>
      <c r="J28" s="10"/>
    </row>
    <row r="29" spans="1:10" ht="28.5" customHeight="1">
      <c r="A29" s="6" t="s">
        <v>147</v>
      </c>
      <c r="B29" s="11" t="s">
        <v>148</v>
      </c>
      <c r="C29" s="6" t="s">
        <v>26</v>
      </c>
      <c r="D29" s="9">
        <v>76000</v>
      </c>
      <c r="E29" s="9">
        <v>76000</v>
      </c>
      <c r="F29" s="10" t="s">
        <v>16</v>
      </c>
      <c r="G29" s="8" t="s">
        <v>17</v>
      </c>
      <c r="H29" s="8" t="s">
        <v>7</v>
      </c>
      <c r="I29" s="8" t="s">
        <v>8</v>
      </c>
      <c r="J29" s="10" t="s">
        <v>141</v>
      </c>
    </row>
    <row r="30" spans="1:10" ht="28.5" customHeight="1">
      <c r="A30" s="6" t="s">
        <v>147</v>
      </c>
      <c r="B30" s="11" t="s">
        <v>149</v>
      </c>
      <c r="C30" s="6" t="s">
        <v>27</v>
      </c>
      <c r="D30" s="9">
        <v>97000</v>
      </c>
      <c r="E30" s="9">
        <v>97000</v>
      </c>
      <c r="F30" s="10" t="s">
        <v>16</v>
      </c>
      <c r="G30" s="8" t="s">
        <v>17</v>
      </c>
      <c r="H30" s="8" t="s">
        <v>7</v>
      </c>
      <c r="I30" s="8" t="s">
        <v>8</v>
      </c>
      <c r="J30" s="10" t="s">
        <v>141</v>
      </c>
    </row>
    <row r="31" spans="1:10" ht="33.75">
      <c r="A31" s="6" t="s">
        <v>147</v>
      </c>
      <c r="B31" s="11" t="s">
        <v>150</v>
      </c>
      <c r="C31" s="10" t="s">
        <v>151</v>
      </c>
      <c r="D31" s="9">
        <v>98000</v>
      </c>
      <c r="E31" s="9">
        <v>98000</v>
      </c>
      <c r="F31" s="10" t="s">
        <v>16</v>
      </c>
      <c r="G31" s="8" t="s">
        <v>17</v>
      </c>
      <c r="H31" s="8" t="s">
        <v>7</v>
      </c>
      <c r="I31" s="8" t="s">
        <v>8</v>
      </c>
      <c r="J31" s="10" t="s">
        <v>152</v>
      </c>
    </row>
    <row r="32" spans="1:10" ht="33.75">
      <c r="A32" s="6" t="s">
        <v>147</v>
      </c>
      <c r="B32" s="11" t="s">
        <v>153</v>
      </c>
      <c r="C32" s="6" t="s">
        <v>28</v>
      </c>
      <c r="D32" s="9">
        <v>98000</v>
      </c>
      <c r="E32" s="9">
        <v>98000</v>
      </c>
      <c r="F32" s="10" t="s">
        <v>16</v>
      </c>
      <c r="G32" s="8" t="s">
        <v>154</v>
      </c>
      <c r="H32" s="8" t="s">
        <v>7</v>
      </c>
      <c r="I32" s="8" t="s">
        <v>8</v>
      </c>
      <c r="J32" s="10" t="s">
        <v>155</v>
      </c>
    </row>
    <row r="33" spans="1:10" ht="33.75">
      <c r="A33" s="6" t="s">
        <v>147</v>
      </c>
      <c r="B33" s="11" t="s">
        <v>156</v>
      </c>
      <c r="C33" s="6" t="s">
        <v>29</v>
      </c>
      <c r="D33" s="9">
        <v>68000</v>
      </c>
      <c r="E33" s="9">
        <v>68000</v>
      </c>
      <c r="F33" s="12" t="s">
        <v>16</v>
      </c>
      <c r="G33" s="8" t="s">
        <v>17</v>
      </c>
      <c r="H33" s="8" t="s">
        <v>7</v>
      </c>
      <c r="I33" s="8" t="s">
        <v>8</v>
      </c>
      <c r="J33" s="10" t="s">
        <v>141</v>
      </c>
    </row>
    <row r="34" spans="1:10" ht="33.75">
      <c r="A34" s="6" t="s">
        <v>147</v>
      </c>
      <c r="B34" s="11" t="s">
        <v>157</v>
      </c>
      <c r="C34" s="6" t="s">
        <v>30</v>
      </c>
      <c r="D34" s="9">
        <v>33000</v>
      </c>
      <c r="E34" s="9">
        <v>33000</v>
      </c>
      <c r="F34" s="12" t="s">
        <v>16</v>
      </c>
      <c r="G34" s="8" t="s">
        <v>17</v>
      </c>
      <c r="H34" s="8" t="s">
        <v>7</v>
      </c>
      <c r="I34" s="8" t="s">
        <v>8</v>
      </c>
      <c r="J34" s="10" t="s">
        <v>158</v>
      </c>
    </row>
    <row r="35" spans="1:10" ht="33.75">
      <c r="A35" s="6" t="s">
        <v>147</v>
      </c>
      <c r="B35" s="11" t="s">
        <v>159</v>
      </c>
      <c r="C35" s="6" t="s">
        <v>31</v>
      </c>
      <c r="D35" s="9">
        <v>99000</v>
      </c>
      <c r="E35" s="9">
        <v>98800</v>
      </c>
      <c r="F35" s="12" t="s">
        <v>16</v>
      </c>
      <c r="G35" s="8" t="s">
        <v>17</v>
      </c>
      <c r="H35" s="8" t="s">
        <v>7</v>
      </c>
      <c r="I35" s="8" t="s">
        <v>8</v>
      </c>
      <c r="J35" s="10" t="s">
        <v>158</v>
      </c>
    </row>
    <row r="36" spans="1:10" ht="33.75">
      <c r="A36" s="6" t="s">
        <v>147</v>
      </c>
      <c r="B36" s="11" t="s">
        <v>160</v>
      </c>
      <c r="C36" s="6" t="s">
        <v>32</v>
      </c>
      <c r="D36" s="9">
        <v>98000</v>
      </c>
      <c r="E36" s="9">
        <v>96000</v>
      </c>
      <c r="F36" s="12" t="s">
        <v>16</v>
      </c>
      <c r="G36" s="8" t="s">
        <v>17</v>
      </c>
      <c r="H36" s="8" t="s">
        <v>7</v>
      </c>
      <c r="I36" s="8" t="s">
        <v>8</v>
      </c>
      <c r="J36" s="10" t="s">
        <v>161</v>
      </c>
    </row>
    <row r="37" spans="1:10" ht="28.5" customHeight="1">
      <c r="A37" s="6" t="s">
        <v>146</v>
      </c>
      <c r="B37" s="11"/>
      <c r="C37" s="6"/>
      <c r="D37" s="9">
        <f>SUM(D29:D36)</f>
        <v>667000</v>
      </c>
      <c r="E37" s="9">
        <f>SUM(E29:E36)</f>
        <v>664800</v>
      </c>
      <c r="F37" s="10"/>
      <c r="G37" s="8"/>
      <c r="H37" s="8"/>
      <c r="I37" s="8"/>
      <c r="J37" s="10"/>
    </row>
    <row r="38" spans="1:10" ht="28.5" customHeight="1">
      <c r="A38" s="6" t="s">
        <v>162</v>
      </c>
      <c r="B38" s="11" t="s">
        <v>163</v>
      </c>
      <c r="C38" s="6" t="s">
        <v>164</v>
      </c>
      <c r="D38" s="9">
        <v>24200</v>
      </c>
      <c r="E38" s="9">
        <v>24200</v>
      </c>
      <c r="F38" s="10" t="s">
        <v>5</v>
      </c>
      <c r="G38" s="8" t="s">
        <v>6</v>
      </c>
      <c r="H38" s="8" t="s">
        <v>7</v>
      </c>
      <c r="I38" s="8" t="s">
        <v>8</v>
      </c>
      <c r="J38" s="10" t="s">
        <v>165</v>
      </c>
    </row>
    <row r="39" spans="1:10" ht="28.5" customHeight="1">
      <c r="A39" s="6" t="s">
        <v>162</v>
      </c>
      <c r="B39" s="11" t="s">
        <v>166</v>
      </c>
      <c r="C39" s="6" t="s">
        <v>167</v>
      </c>
      <c r="D39" s="9">
        <v>24200</v>
      </c>
      <c r="E39" s="9">
        <v>24200</v>
      </c>
      <c r="F39" s="10" t="s">
        <v>5</v>
      </c>
      <c r="G39" s="8" t="s">
        <v>6</v>
      </c>
      <c r="H39" s="8" t="s">
        <v>7</v>
      </c>
      <c r="I39" s="8" t="s">
        <v>8</v>
      </c>
      <c r="J39" s="10" t="s">
        <v>165</v>
      </c>
    </row>
    <row r="40" spans="1:10" ht="33.75">
      <c r="A40" s="6" t="s">
        <v>162</v>
      </c>
      <c r="B40" s="11" t="s">
        <v>168</v>
      </c>
      <c r="C40" s="6" t="s">
        <v>33</v>
      </c>
      <c r="D40" s="9">
        <v>24000</v>
      </c>
      <c r="E40" s="9">
        <v>24000</v>
      </c>
      <c r="F40" s="10" t="s">
        <v>5</v>
      </c>
      <c r="G40" s="8" t="s">
        <v>6</v>
      </c>
      <c r="H40" s="8" t="s">
        <v>7</v>
      </c>
      <c r="I40" s="8" t="s">
        <v>8</v>
      </c>
      <c r="J40" s="13" t="s">
        <v>169</v>
      </c>
    </row>
    <row r="41" spans="1:10" ht="33.75">
      <c r="A41" s="6" t="s">
        <v>162</v>
      </c>
      <c r="B41" s="11" t="s">
        <v>170</v>
      </c>
      <c r="C41" s="6" t="s">
        <v>34</v>
      </c>
      <c r="D41" s="9">
        <v>75000</v>
      </c>
      <c r="E41" s="9">
        <v>75000</v>
      </c>
      <c r="F41" s="10" t="s">
        <v>5</v>
      </c>
      <c r="G41" s="8" t="s">
        <v>6</v>
      </c>
      <c r="H41" s="8" t="s">
        <v>7</v>
      </c>
      <c r="I41" s="8" t="s">
        <v>8</v>
      </c>
      <c r="J41" s="13" t="s">
        <v>169</v>
      </c>
    </row>
    <row r="42" spans="1:10" ht="33.75">
      <c r="A42" s="6" t="s">
        <v>162</v>
      </c>
      <c r="B42" s="11" t="s">
        <v>35</v>
      </c>
      <c r="C42" s="6" t="s">
        <v>33</v>
      </c>
      <c r="D42" s="9">
        <v>98000</v>
      </c>
      <c r="E42" s="9">
        <v>96000</v>
      </c>
      <c r="F42" s="10" t="s">
        <v>5</v>
      </c>
      <c r="G42" s="8" t="s">
        <v>6</v>
      </c>
      <c r="H42" s="8" t="s">
        <v>7</v>
      </c>
      <c r="I42" s="8" t="s">
        <v>8</v>
      </c>
      <c r="J42" s="10" t="s">
        <v>171</v>
      </c>
    </row>
    <row r="43" spans="1:10" ht="33.75">
      <c r="A43" s="6" t="s">
        <v>162</v>
      </c>
      <c r="B43" s="11" t="s">
        <v>172</v>
      </c>
      <c r="C43" s="6" t="s">
        <v>36</v>
      </c>
      <c r="D43" s="9">
        <v>26750</v>
      </c>
      <c r="E43" s="9">
        <v>26750</v>
      </c>
      <c r="F43" s="10" t="s">
        <v>5</v>
      </c>
      <c r="G43" s="8" t="s">
        <v>6</v>
      </c>
      <c r="H43" s="8" t="s">
        <v>7</v>
      </c>
      <c r="I43" s="8" t="s">
        <v>8</v>
      </c>
      <c r="J43" s="10" t="s">
        <v>165</v>
      </c>
    </row>
    <row r="44" spans="1:10" ht="33.75">
      <c r="A44" s="6" t="s">
        <v>162</v>
      </c>
      <c r="B44" s="11" t="s">
        <v>173</v>
      </c>
      <c r="C44" s="6" t="s">
        <v>37</v>
      </c>
      <c r="D44" s="9">
        <v>26100</v>
      </c>
      <c r="E44" s="9">
        <v>26100</v>
      </c>
      <c r="F44" s="10" t="s">
        <v>5</v>
      </c>
      <c r="G44" s="8" t="s">
        <v>6</v>
      </c>
      <c r="H44" s="8" t="s">
        <v>7</v>
      </c>
      <c r="I44" s="8" t="s">
        <v>8</v>
      </c>
      <c r="J44" s="10" t="s">
        <v>165</v>
      </c>
    </row>
    <row r="45" spans="1:10" ht="33.75">
      <c r="A45" s="6" t="s">
        <v>162</v>
      </c>
      <c r="B45" s="11" t="s">
        <v>174</v>
      </c>
      <c r="C45" s="6" t="s">
        <v>38</v>
      </c>
      <c r="D45" s="9">
        <v>25800</v>
      </c>
      <c r="E45" s="9">
        <v>25800</v>
      </c>
      <c r="F45" s="10" t="s">
        <v>5</v>
      </c>
      <c r="G45" s="8" t="s">
        <v>6</v>
      </c>
      <c r="H45" s="8" t="s">
        <v>7</v>
      </c>
      <c r="I45" s="8" t="s">
        <v>8</v>
      </c>
      <c r="J45" s="10" t="s">
        <v>165</v>
      </c>
    </row>
    <row r="46" spans="1:10" ht="33.75">
      <c r="A46" s="6" t="s">
        <v>162</v>
      </c>
      <c r="B46" s="11" t="s">
        <v>175</v>
      </c>
      <c r="C46" s="14" t="s">
        <v>39</v>
      </c>
      <c r="D46" s="9">
        <v>32650</v>
      </c>
      <c r="E46" s="9">
        <v>32565</v>
      </c>
      <c r="F46" s="10" t="s">
        <v>5</v>
      </c>
      <c r="G46" s="8" t="s">
        <v>6</v>
      </c>
      <c r="H46" s="8" t="s">
        <v>7</v>
      </c>
      <c r="I46" s="8" t="s">
        <v>8</v>
      </c>
      <c r="J46" s="10" t="s">
        <v>165</v>
      </c>
    </row>
    <row r="47" spans="1:10" ht="49.5">
      <c r="A47" s="6" t="s">
        <v>162</v>
      </c>
      <c r="B47" s="11" t="s">
        <v>176</v>
      </c>
      <c r="C47" s="6" t="s">
        <v>40</v>
      </c>
      <c r="D47" s="9">
        <v>25800</v>
      </c>
      <c r="E47" s="9">
        <v>25800</v>
      </c>
      <c r="F47" s="10" t="s">
        <v>5</v>
      </c>
      <c r="G47" s="8" t="s">
        <v>6</v>
      </c>
      <c r="H47" s="8" t="s">
        <v>7</v>
      </c>
      <c r="I47" s="8" t="s">
        <v>8</v>
      </c>
      <c r="J47" s="10" t="s">
        <v>165</v>
      </c>
    </row>
    <row r="48" spans="1:10" ht="45">
      <c r="A48" s="6" t="s">
        <v>162</v>
      </c>
      <c r="B48" s="11" t="s">
        <v>177</v>
      </c>
      <c r="C48" s="10" t="s">
        <v>178</v>
      </c>
      <c r="D48" s="9">
        <v>95000</v>
      </c>
      <c r="E48" s="9">
        <v>95000</v>
      </c>
      <c r="F48" s="12" t="s">
        <v>16</v>
      </c>
      <c r="G48" s="8" t="s">
        <v>17</v>
      </c>
      <c r="H48" s="8" t="s">
        <v>7</v>
      </c>
      <c r="I48" s="8" t="s">
        <v>8</v>
      </c>
      <c r="J48" s="10" t="s">
        <v>41</v>
      </c>
    </row>
    <row r="49" spans="1:10" ht="33.75">
      <c r="A49" s="6" t="s">
        <v>162</v>
      </c>
      <c r="B49" s="11" t="s">
        <v>179</v>
      </c>
      <c r="C49" s="13" t="s">
        <v>42</v>
      </c>
      <c r="D49" s="9">
        <v>98000</v>
      </c>
      <c r="E49" s="9">
        <v>98000</v>
      </c>
      <c r="F49" s="12" t="s">
        <v>16</v>
      </c>
      <c r="G49" s="8" t="s">
        <v>17</v>
      </c>
      <c r="H49" s="8" t="s">
        <v>7</v>
      </c>
      <c r="I49" s="8" t="s">
        <v>8</v>
      </c>
      <c r="J49" s="10" t="s">
        <v>41</v>
      </c>
    </row>
    <row r="50" spans="1:10" ht="33.75">
      <c r="A50" s="6" t="s">
        <v>162</v>
      </c>
      <c r="B50" s="11" t="s">
        <v>180</v>
      </c>
      <c r="C50" s="6" t="s">
        <v>43</v>
      </c>
      <c r="D50" s="9">
        <v>36000</v>
      </c>
      <c r="E50" s="9">
        <v>36000</v>
      </c>
      <c r="F50" s="12" t="s">
        <v>16</v>
      </c>
      <c r="G50" s="8" t="s">
        <v>17</v>
      </c>
      <c r="H50" s="8" t="s">
        <v>7</v>
      </c>
      <c r="I50" s="8" t="s">
        <v>8</v>
      </c>
      <c r="J50" s="10" t="s">
        <v>158</v>
      </c>
    </row>
    <row r="51" spans="1:10" ht="33.75">
      <c r="A51" s="6" t="s">
        <v>162</v>
      </c>
      <c r="B51" s="11" t="s">
        <v>181</v>
      </c>
      <c r="C51" s="6" t="s">
        <v>44</v>
      </c>
      <c r="D51" s="9">
        <v>48500</v>
      </c>
      <c r="E51" s="9">
        <v>48500</v>
      </c>
      <c r="F51" s="12" t="s">
        <v>145</v>
      </c>
      <c r="G51" s="8" t="s">
        <v>6</v>
      </c>
      <c r="H51" s="8" t="s">
        <v>7</v>
      </c>
      <c r="I51" s="8" t="s">
        <v>8</v>
      </c>
      <c r="J51" s="10" t="s">
        <v>182</v>
      </c>
    </row>
    <row r="52" spans="1:10" ht="33.75">
      <c r="A52" s="6" t="s">
        <v>162</v>
      </c>
      <c r="B52" s="11" t="s">
        <v>183</v>
      </c>
      <c r="C52" s="6" t="s">
        <v>184</v>
      </c>
      <c r="D52" s="9">
        <v>22700</v>
      </c>
      <c r="E52" s="9">
        <v>22700</v>
      </c>
      <c r="F52" s="12" t="s">
        <v>145</v>
      </c>
      <c r="G52" s="8" t="s">
        <v>6</v>
      </c>
      <c r="H52" s="8" t="s">
        <v>7</v>
      </c>
      <c r="I52" s="8" t="s">
        <v>8</v>
      </c>
      <c r="J52" s="10" t="s">
        <v>182</v>
      </c>
    </row>
    <row r="53" spans="1:10" ht="33.75">
      <c r="A53" s="6" t="s">
        <v>162</v>
      </c>
      <c r="B53" s="11" t="s">
        <v>185</v>
      </c>
      <c r="C53" s="6" t="s">
        <v>45</v>
      </c>
      <c r="D53" s="9">
        <v>98000</v>
      </c>
      <c r="E53" s="9">
        <v>98000</v>
      </c>
      <c r="F53" s="12" t="s">
        <v>16</v>
      </c>
      <c r="G53" s="8" t="s">
        <v>17</v>
      </c>
      <c r="H53" s="8" t="s">
        <v>7</v>
      </c>
      <c r="I53" s="8" t="s">
        <v>8</v>
      </c>
      <c r="J53" s="10" t="s">
        <v>143</v>
      </c>
    </row>
    <row r="54" spans="1:10" ht="28.5" customHeight="1">
      <c r="A54" s="6" t="s">
        <v>146</v>
      </c>
      <c r="B54" s="11"/>
      <c r="C54" s="6"/>
      <c r="D54" s="9">
        <f>SUM(D38:D53)</f>
        <v>780700</v>
      </c>
      <c r="E54" s="9">
        <f>SUM(E38:E53)</f>
        <v>778615</v>
      </c>
      <c r="F54" s="10"/>
      <c r="G54" s="8"/>
      <c r="H54" s="8"/>
      <c r="I54" s="8"/>
      <c r="J54" s="10"/>
    </row>
    <row r="55" spans="1:10" ht="28.5" customHeight="1">
      <c r="A55" s="6" t="s">
        <v>186</v>
      </c>
      <c r="B55" s="11" t="s">
        <v>187</v>
      </c>
      <c r="C55" s="6" t="s">
        <v>46</v>
      </c>
      <c r="D55" s="9">
        <v>27989</v>
      </c>
      <c r="E55" s="9">
        <v>27989</v>
      </c>
      <c r="F55" s="10" t="s">
        <v>5</v>
      </c>
      <c r="G55" s="8" t="s">
        <v>6</v>
      </c>
      <c r="H55" s="8" t="s">
        <v>47</v>
      </c>
      <c r="I55" s="8" t="s">
        <v>48</v>
      </c>
      <c r="J55" s="10" t="s">
        <v>188</v>
      </c>
    </row>
    <row r="56" spans="1:10" ht="33.75">
      <c r="A56" s="6" t="s">
        <v>186</v>
      </c>
      <c r="B56" s="11" t="s">
        <v>189</v>
      </c>
      <c r="C56" s="6" t="s">
        <v>190</v>
      </c>
      <c r="D56" s="9">
        <v>70000</v>
      </c>
      <c r="E56" s="9">
        <v>70000</v>
      </c>
      <c r="F56" s="10" t="s">
        <v>16</v>
      </c>
      <c r="G56" s="8" t="s">
        <v>17</v>
      </c>
      <c r="H56" s="8" t="s">
        <v>7</v>
      </c>
      <c r="I56" s="8" t="s">
        <v>8</v>
      </c>
      <c r="J56" s="10" t="s">
        <v>152</v>
      </c>
    </row>
    <row r="57" spans="1:10" ht="33.75">
      <c r="A57" s="6" t="s">
        <v>186</v>
      </c>
      <c r="B57" s="11" t="s">
        <v>191</v>
      </c>
      <c r="C57" s="6" t="s">
        <v>192</v>
      </c>
      <c r="D57" s="9">
        <v>99000</v>
      </c>
      <c r="E57" s="9">
        <v>98980</v>
      </c>
      <c r="F57" s="10" t="s">
        <v>16</v>
      </c>
      <c r="G57" s="8" t="s">
        <v>17</v>
      </c>
      <c r="H57" s="8" t="s">
        <v>7</v>
      </c>
      <c r="I57" s="8" t="s">
        <v>8</v>
      </c>
      <c r="J57" s="10" t="s">
        <v>193</v>
      </c>
    </row>
    <row r="58" spans="1:10" ht="33.75">
      <c r="A58" s="6" t="s">
        <v>186</v>
      </c>
      <c r="B58" s="11" t="s">
        <v>194</v>
      </c>
      <c r="C58" s="6" t="s">
        <v>49</v>
      </c>
      <c r="D58" s="9">
        <v>97000</v>
      </c>
      <c r="E58" s="9">
        <v>97000</v>
      </c>
      <c r="F58" s="10" t="s">
        <v>16</v>
      </c>
      <c r="G58" s="8" t="s">
        <v>120</v>
      </c>
      <c r="H58" s="8" t="s">
        <v>7</v>
      </c>
      <c r="I58" s="8" t="s">
        <v>8</v>
      </c>
      <c r="J58" s="10" t="s">
        <v>141</v>
      </c>
    </row>
    <row r="59" spans="1:10" ht="33.75">
      <c r="A59" s="6" t="s">
        <v>186</v>
      </c>
      <c r="B59" s="11" t="s">
        <v>195</v>
      </c>
      <c r="C59" s="6" t="s">
        <v>50</v>
      </c>
      <c r="D59" s="9">
        <v>97000</v>
      </c>
      <c r="E59" s="9">
        <v>93885</v>
      </c>
      <c r="F59" s="10" t="s">
        <v>16</v>
      </c>
      <c r="G59" s="8" t="s">
        <v>154</v>
      </c>
      <c r="H59" s="8" t="s">
        <v>7</v>
      </c>
      <c r="I59" s="8" t="s">
        <v>8</v>
      </c>
      <c r="J59" s="10" t="s">
        <v>196</v>
      </c>
    </row>
    <row r="60" spans="1:10" ht="33.75">
      <c r="A60" s="6" t="s">
        <v>186</v>
      </c>
      <c r="B60" s="11" t="s">
        <v>197</v>
      </c>
      <c r="C60" s="14" t="s">
        <v>198</v>
      </c>
      <c r="D60" s="9">
        <v>23000</v>
      </c>
      <c r="E60" s="9">
        <v>23000</v>
      </c>
      <c r="F60" s="12" t="s">
        <v>16</v>
      </c>
      <c r="G60" s="8" t="s">
        <v>17</v>
      </c>
      <c r="H60" s="8" t="s">
        <v>51</v>
      </c>
      <c r="I60" s="8" t="s">
        <v>52</v>
      </c>
      <c r="J60" s="10" t="s">
        <v>53</v>
      </c>
    </row>
    <row r="61" spans="1:10" ht="33.75">
      <c r="A61" s="6" t="s">
        <v>186</v>
      </c>
      <c r="B61" s="11" t="s">
        <v>199</v>
      </c>
      <c r="C61" s="6" t="s">
        <v>54</v>
      </c>
      <c r="D61" s="9">
        <v>96700</v>
      </c>
      <c r="E61" s="9">
        <v>96700</v>
      </c>
      <c r="F61" s="12" t="s">
        <v>16</v>
      </c>
      <c r="G61" s="8" t="s">
        <v>17</v>
      </c>
      <c r="H61" s="8" t="s">
        <v>7</v>
      </c>
      <c r="I61" s="8" t="s">
        <v>8</v>
      </c>
      <c r="J61" s="10" t="s">
        <v>200</v>
      </c>
    </row>
    <row r="62" spans="1:10" ht="33.75">
      <c r="A62" s="6" t="s">
        <v>186</v>
      </c>
      <c r="B62" s="11" t="s">
        <v>201</v>
      </c>
      <c r="C62" s="6" t="s">
        <v>55</v>
      </c>
      <c r="D62" s="9">
        <v>95300</v>
      </c>
      <c r="E62" s="9">
        <v>95300</v>
      </c>
      <c r="F62" s="12" t="s">
        <v>16</v>
      </c>
      <c r="G62" s="8" t="s">
        <v>17</v>
      </c>
      <c r="H62" s="8" t="s">
        <v>7</v>
      </c>
      <c r="I62" s="8" t="s">
        <v>8</v>
      </c>
      <c r="J62" s="10" t="s">
        <v>200</v>
      </c>
    </row>
    <row r="63" spans="1:10" ht="33.75">
      <c r="A63" s="6" t="s">
        <v>186</v>
      </c>
      <c r="B63" s="11" t="s">
        <v>202</v>
      </c>
      <c r="C63" s="6" t="s">
        <v>203</v>
      </c>
      <c r="D63" s="9">
        <v>65000</v>
      </c>
      <c r="E63" s="9">
        <v>65000</v>
      </c>
      <c r="F63" s="12" t="s">
        <v>145</v>
      </c>
      <c r="G63" s="8" t="s">
        <v>6</v>
      </c>
      <c r="H63" s="8" t="s">
        <v>7</v>
      </c>
      <c r="I63" s="8" t="s">
        <v>8</v>
      </c>
      <c r="J63" s="10" t="s">
        <v>111</v>
      </c>
    </row>
    <row r="64" spans="1:10" ht="33.75">
      <c r="A64" s="6" t="s">
        <v>186</v>
      </c>
      <c r="B64" s="11" t="s">
        <v>204</v>
      </c>
      <c r="C64" s="6" t="s">
        <v>56</v>
      </c>
      <c r="D64" s="9">
        <v>16000</v>
      </c>
      <c r="E64" s="9">
        <v>16000</v>
      </c>
      <c r="F64" s="12" t="s">
        <v>16</v>
      </c>
      <c r="G64" s="8" t="s">
        <v>17</v>
      </c>
      <c r="H64" s="8" t="s">
        <v>7</v>
      </c>
      <c r="I64" s="8" t="s">
        <v>8</v>
      </c>
      <c r="J64" s="10" t="s">
        <v>205</v>
      </c>
    </row>
    <row r="65" spans="1:10" ht="33.75">
      <c r="A65" s="6" t="s">
        <v>186</v>
      </c>
      <c r="B65" s="11" t="s">
        <v>206</v>
      </c>
      <c r="C65" s="6" t="s">
        <v>46</v>
      </c>
      <c r="D65" s="9">
        <v>10500</v>
      </c>
      <c r="E65" s="9">
        <v>10500</v>
      </c>
      <c r="F65" s="12" t="s">
        <v>145</v>
      </c>
      <c r="G65" s="8" t="s">
        <v>6</v>
      </c>
      <c r="H65" s="8" t="s">
        <v>7</v>
      </c>
      <c r="I65" s="8" t="s">
        <v>8</v>
      </c>
      <c r="J65" s="12" t="s">
        <v>207</v>
      </c>
    </row>
    <row r="66" spans="1:10" ht="33.75">
      <c r="A66" s="6" t="s">
        <v>186</v>
      </c>
      <c r="B66" s="11" t="s">
        <v>208</v>
      </c>
      <c r="C66" s="6" t="s">
        <v>57</v>
      </c>
      <c r="D66" s="9">
        <v>10500</v>
      </c>
      <c r="E66" s="9">
        <v>10500</v>
      </c>
      <c r="F66" s="12" t="s">
        <v>145</v>
      </c>
      <c r="G66" s="8" t="s">
        <v>6</v>
      </c>
      <c r="H66" s="8" t="s">
        <v>7</v>
      </c>
      <c r="I66" s="8" t="s">
        <v>8</v>
      </c>
      <c r="J66" s="12" t="s">
        <v>207</v>
      </c>
    </row>
    <row r="67" spans="1:10" ht="33.75">
      <c r="A67" s="6" t="s">
        <v>186</v>
      </c>
      <c r="B67" s="11" t="s">
        <v>209</v>
      </c>
      <c r="C67" s="6" t="s">
        <v>210</v>
      </c>
      <c r="D67" s="9">
        <v>17000</v>
      </c>
      <c r="E67" s="9">
        <v>17000</v>
      </c>
      <c r="F67" s="12" t="s">
        <v>16</v>
      </c>
      <c r="G67" s="8" t="s">
        <v>17</v>
      </c>
      <c r="H67" s="8" t="s">
        <v>51</v>
      </c>
      <c r="I67" s="8" t="s">
        <v>52</v>
      </c>
      <c r="J67" s="10" t="s">
        <v>53</v>
      </c>
    </row>
    <row r="68" spans="1:10" ht="28.5" customHeight="1">
      <c r="A68" s="6" t="s">
        <v>146</v>
      </c>
      <c r="B68" s="11"/>
      <c r="C68" s="6"/>
      <c r="D68" s="9">
        <f>SUM(D55:D67)</f>
        <v>724989</v>
      </c>
      <c r="E68" s="9">
        <f>SUM(E55:E67)</f>
        <v>721854</v>
      </c>
      <c r="F68" s="10"/>
      <c r="G68" s="8"/>
      <c r="H68" s="8"/>
      <c r="I68" s="8"/>
      <c r="J68" s="10"/>
    </row>
    <row r="69" spans="1:10" ht="28.5" customHeight="1">
      <c r="A69" s="6" t="s">
        <v>211</v>
      </c>
      <c r="B69" s="11" t="s">
        <v>212</v>
      </c>
      <c r="C69" s="6" t="s">
        <v>58</v>
      </c>
      <c r="D69" s="9">
        <v>38000</v>
      </c>
      <c r="E69" s="9">
        <v>38000</v>
      </c>
      <c r="F69" s="10" t="s">
        <v>16</v>
      </c>
      <c r="G69" s="8" t="s">
        <v>17</v>
      </c>
      <c r="H69" s="8" t="s">
        <v>7</v>
      </c>
      <c r="I69" s="8" t="s">
        <v>8</v>
      </c>
      <c r="J69" s="10" t="s">
        <v>141</v>
      </c>
    </row>
    <row r="70" spans="1:10" ht="33.75">
      <c r="A70" s="6" t="s">
        <v>211</v>
      </c>
      <c r="B70" s="11" t="s">
        <v>213</v>
      </c>
      <c r="C70" s="13" t="s">
        <v>59</v>
      </c>
      <c r="D70" s="9">
        <v>28500</v>
      </c>
      <c r="E70" s="9">
        <v>28252</v>
      </c>
      <c r="F70" s="12" t="s">
        <v>60</v>
      </c>
      <c r="G70" s="8" t="s">
        <v>6</v>
      </c>
      <c r="H70" s="8" t="s">
        <v>47</v>
      </c>
      <c r="I70" s="8" t="s">
        <v>48</v>
      </c>
      <c r="J70" s="10" t="s">
        <v>61</v>
      </c>
    </row>
    <row r="71" spans="1:10" ht="33.75">
      <c r="A71" s="6" t="s">
        <v>211</v>
      </c>
      <c r="B71" s="11" t="s">
        <v>214</v>
      </c>
      <c r="C71" s="14" t="s">
        <v>215</v>
      </c>
      <c r="D71" s="9">
        <v>98000</v>
      </c>
      <c r="E71" s="9">
        <v>98000</v>
      </c>
      <c r="F71" s="10" t="s">
        <v>16</v>
      </c>
      <c r="G71" s="8" t="s">
        <v>17</v>
      </c>
      <c r="H71" s="8" t="s">
        <v>7</v>
      </c>
      <c r="I71" s="8" t="s">
        <v>8</v>
      </c>
      <c r="J71" s="10" t="s">
        <v>216</v>
      </c>
    </row>
    <row r="72" spans="1:10" ht="33.75">
      <c r="A72" s="6" t="s">
        <v>211</v>
      </c>
      <c r="B72" s="11" t="s">
        <v>217</v>
      </c>
      <c r="C72" s="14" t="s">
        <v>218</v>
      </c>
      <c r="D72" s="9">
        <v>97350</v>
      </c>
      <c r="E72" s="9">
        <v>96873</v>
      </c>
      <c r="F72" s="10" t="s">
        <v>16</v>
      </c>
      <c r="G72" s="8" t="s">
        <v>17</v>
      </c>
      <c r="H72" s="8" t="s">
        <v>7</v>
      </c>
      <c r="I72" s="8" t="s">
        <v>8</v>
      </c>
      <c r="J72" s="10" t="s">
        <v>219</v>
      </c>
    </row>
    <row r="73" spans="1:10" ht="33.75">
      <c r="A73" s="6" t="s">
        <v>211</v>
      </c>
      <c r="B73" s="11" t="s">
        <v>220</v>
      </c>
      <c r="C73" s="10" t="s">
        <v>62</v>
      </c>
      <c r="D73" s="9">
        <v>49000</v>
      </c>
      <c r="E73" s="9">
        <v>49000</v>
      </c>
      <c r="F73" s="10" t="s">
        <v>16</v>
      </c>
      <c r="G73" s="8" t="s">
        <v>154</v>
      </c>
      <c r="H73" s="8" t="s">
        <v>7</v>
      </c>
      <c r="I73" s="8" t="s">
        <v>8</v>
      </c>
      <c r="J73" s="10" t="s">
        <v>155</v>
      </c>
    </row>
    <row r="74" spans="1:10" ht="33.75">
      <c r="A74" s="6" t="s">
        <v>211</v>
      </c>
      <c r="B74" s="11" t="s">
        <v>221</v>
      </c>
      <c r="C74" s="13" t="s">
        <v>63</v>
      </c>
      <c r="D74" s="9">
        <v>97600</v>
      </c>
      <c r="E74" s="9">
        <v>97440</v>
      </c>
      <c r="F74" s="10" t="s">
        <v>222</v>
      </c>
      <c r="G74" s="8" t="s">
        <v>120</v>
      </c>
      <c r="H74" s="8" t="s">
        <v>7</v>
      </c>
      <c r="I74" s="8" t="s">
        <v>8</v>
      </c>
      <c r="J74" s="10" t="s">
        <v>223</v>
      </c>
    </row>
    <row r="75" spans="1:10" ht="33.75">
      <c r="A75" s="6" t="s">
        <v>211</v>
      </c>
      <c r="B75" s="11" t="s">
        <v>224</v>
      </c>
      <c r="C75" s="6" t="s">
        <v>64</v>
      </c>
      <c r="D75" s="9">
        <v>98000</v>
      </c>
      <c r="E75" s="9">
        <v>98000</v>
      </c>
      <c r="F75" s="10" t="s">
        <v>16</v>
      </c>
      <c r="G75" s="8" t="s">
        <v>154</v>
      </c>
      <c r="H75" s="8" t="s">
        <v>7</v>
      </c>
      <c r="I75" s="8" t="s">
        <v>8</v>
      </c>
      <c r="J75" s="10" t="s">
        <v>152</v>
      </c>
    </row>
    <row r="76" spans="1:10" ht="33.75">
      <c r="A76" s="6" t="s">
        <v>211</v>
      </c>
      <c r="B76" s="11" t="s">
        <v>140</v>
      </c>
      <c r="C76" s="6" t="s">
        <v>23</v>
      </c>
      <c r="D76" s="9">
        <v>66000</v>
      </c>
      <c r="E76" s="9">
        <v>66000</v>
      </c>
      <c r="F76" s="12" t="s">
        <v>16</v>
      </c>
      <c r="G76" s="8" t="s">
        <v>17</v>
      </c>
      <c r="H76" s="8" t="s">
        <v>7</v>
      </c>
      <c r="I76" s="8" t="s">
        <v>8</v>
      </c>
      <c r="J76" s="10" t="s">
        <v>141</v>
      </c>
    </row>
    <row r="77" spans="1:10" ht="33.75">
      <c r="A77" s="6" t="s">
        <v>211</v>
      </c>
      <c r="B77" s="11" t="s">
        <v>142</v>
      </c>
      <c r="C77" s="6" t="s">
        <v>24</v>
      </c>
      <c r="D77" s="9">
        <v>51000</v>
      </c>
      <c r="E77" s="9">
        <v>50000</v>
      </c>
      <c r="F77" s="12" t="s">
        <v>16</v>
      </c>
      <c r="G77" s="8" t="s">
        <v>17</v>
      </c>
      <c r="H77" s="8" t="s">
        <v>7</v>
      </c>
      <c r="I77" s="8" t="s">
        <v>8</v>
      </c>
      <c r="J77" s="10" t="s">
        <v>143</v>
      </c>
    </row>
    <row r="78" spans="1:10" ht="33.75">
      <c r="A78" s="6" t="s">
        <v>211</v>
      </c>
      <c r="B78" s="11" t="s">
        <v>225</v>
      </c>
      <c r="C78" s="6" t="s">
        <v>65</v>
      </c>
      <c r="D78" s="9">
        <v>98000</v>
      </c>
      <c r="E78" s="9">
        <v>98000</v>
      </c>
      <c r="F78" s="12" t="s">
        <v>16</v>
      </c>
      <c r="G78" s="8" t="s">
        <v>17</v>
      </c>
      <c r="H78" s="8" t="s">
        <v>7</v>
      </c>
      <c r="I78" s="8" t="s">
        <v>8</v>
      </c>
      <c r="J78" s="10" t="s">
        <v>171</v>
      </c>
    </row>
    <row r="79" spans="1:10" ht="33.75">
      <c r="A79" s="6" t="s">
        <v>211</v>
      </c>
      <c r="B79" s="7" t="s">
        <v>226</v>
      </c>
      <c r="C79" s="6" t="s">
        <v>227</v>
      </c>
      <c r="D79" s="9">
        <v>300000</v>
      </c>
      <c r="E79" s="9">
        <v>300000</v>
      </c>
      <c r="F79" s="10" t="s">
        <v>16</v>
      </c>
      <c r="G79" s="8" t="s">
        <v>17</v>
      </c>
      <c r="H79" s="8" t="s">
        <v>47</v>
      </c>
      <c r="I79" s="8" t="s">
        <v>48</v>
      </c>
      <c r="J79" s="10" t="s">
        <v>228</v>
      </c>
    </row>
    <row r="80" spans="1:10" ht="28.5" customHeight="1">
      <c r="A80" s="6" t="s">
        <v>146</v>
      </c>
      <c r="B80" s="11"/>
      <c r="C80" s="6"/>
      <c r="D80" s="9">
        <f>SUM(D69:D79)</f>
        <v>1021450</v>
      </c>
      <c r="E80" s="9">
        <f>SUM(E69:E79)</f>
        <v>1019565</v>
      </c>
      <c r="F80" s="6"/>
      <c r="G80" s="6"/>
      <c r="H80" s="6"/>
      <c r="I80" s="6"/>
      <c r="J80" s="6"/>
    </row>
    <row r="81" spans="1:10" ht="28.5" customHeight="1">
      <c r="A81" s="6" t="s">
        <v>229</v>
      </c>
      <c r="B81" s="11" t="s">
        <v>230</v>
      </c>
      <c r="C81" s="6" t="s">
        <v>66</v>
      </c>
      <c r="D81" s="9">
        <v>76300</v>
      </c>
      <c r="E81" s="9">
        <v>76140</v>
      </c>
      <c r="F81" s="12" t="s">
        <v>60</v>
      </c>
      <c r="G81" s="8" t="s">
        <v>6</v>
      </c>
      <c r="H81" s="8" t="s">
        <v>47</v>
      </c>
      <c r="I81" s="8" t="s">
        <v>48</v>
      </c>
      <c r="J81" s="13" t="s">
        <v>231</v>
      </c>
    </row>
    <row r="82" spans="1:10" ht="28.5" customHeight="1">
      <c r="A82" s="6" t="s">
        <v>229</v>
      </c>
      <c r="B82" s="11" t="s">
        <v>232</v>
      </c>
      <c r="C82" s="6" t="s">
        <v>67</v>
      </c>
      <c r="D82" s="9">
        <v>60000</v>
      </c>
      <c r="E82" s="9">
        <v>59845</v>
      </c>
      <c r="F82" s="10" t="s">
        <v>16</v>
      </c>
      <c r="G82" s="8" t="s">
        <v>17</v>
      </c>
      <c r="H82" s="8" t="s">
        <v>7</v>
      </c>
      <c r="I82" s="8" t="s">
        <v>8</v>
      </c>
      <c r="J82" s="10" t="s">
        <v>126</v>
      </c>
    </row>
    <row r="83" spans="1:10" ht="28.5" customHeight="1">
      <c r="A83" s="6" t="s">
        <v>229</v>
      </c>
      <c r="B83" s="11" t="s">
        <v>233</v>
      </c>
      <c r="C83" s="6" t="s">
        <v>66</v>
      </c>
      <c r="D83" s="9">
        <v>95000</v>
      </c>
      <c r="E83" s="9">
        <v>94800</v>
      </c>
      <c r="F83" s="10" t="s">
        <v>5</v>
      </c>
      <c r="G83" s="8" t="s">
        <v>6</v>
      </c>
      <c r="H83" s="8" t="s">
        <v>7</v>
      </c>
      <c r="I83" s="8" t="s">
        <v>8</v>
      </c>
      <c r="J83" s="10" t="s">
        <v>14</v>
      </c>
    </row>
    <row r="84" spans="1:10" ht="28.5" customHeight="1">
      <c r="A84" s="6" t="s">
        <v>229</v>
      </c>
      <c r="B84" s="11" t="s">
        <v>234</v>
      </c>
      <c r="C84" s="6" t="s">
        <v>68</v>
      </c>
      <c r="D84" s="9">
        <v>98000</v>
      </c>
      <c r="E84" s="9">
        <v>98000</v>
      </c>
      <c r="F84" s="10" t="s">
        <v>16</v>
      </c>
      <c r="G84" s="8" t="s">
        <v>17</v>
      </c>
      <c r="H84" s="8" t="s">
        <v>7</v>
      </c>
      <c r="I84" s="8" t="s">
        <v>8</v>
      </c>
      <c r="J84" s="10" t="s">
        <v>171</v>
      </c>
    </row>
    <row r="85" spans="1:10" ht="28.5" customHeight="1">
      <c r="A85" s="6" t="s">
        <v>229</v>
      </c>
      <c r="B85" s="11" t="s">
        <v>235</v>
      </c>
      <c r="C85" s="6" t="s">
        <v>69</v>
      </c>
      <c r="D85" s="9">
        <v>98000</v>
      </c>
      <c r="E85" s="9">
        <v>98000</v>
      </c>
      <c r="F85" s="10" t="s">
        <v>5</v>
      </c>
      <c r="G85" s="8" t="s">
        <v>6</v>
      </c>
      <c r="H85" s="8" t="s">
        <v>47</v>
      </c>
      <c r="I85" s="8" t="s">
        <v>48</v>
      </c>
      <c r="J85" s="10" t="s">
        <v>236</v>
      </c>
    </row>
    <row r="86" spans="1:10" ht="28.5" customHeight="1">
      <c r="A86" s="6" t="s">
        <v>229</v>
      </c>
      <c r="B86" s="11" t="s">
        <v>237</v>
      </c>
      <c r="C86" s="6" t="s">
        <v>70</v>
      </c>
      <c r="D86" s="9">
        <v>11000</v>
      </c>
      <c r="E86" s="9">
        <v>10500</v>
      </c>
      <c r="F86" s="10" t="s">
        <v>5</v>
      </c>
      <c r="G86" s="8" t="s">
        <v>6</v>
      </c>
      <c r="H86" s="8" t="s">
        <v>7</v>
      </c>
      <c r="I86" s="8" t="s">
        <v>8</v>
      </c>
      <c r="J86" s="10" t="s">
        <v>238</v>
      </c>
    </row>
    <row r="87" spans="1:10" ht="33.75">
      <c r="A87" s="6" t="s">
        <v>229</v>
      </c>
      <c r="B87" s="11" t="s">
        <v>239</v>
      </c>
      <c r="C87" s="13" t="s">
        <v>71</v>
      </c>
      <c r="D87" s="9">
        <v>95000</v>
      </c>
      <c r="E87" s="9">
        <v>95000</v>
      </c>
      <c r="F87" s="12" t="s">
        <v>16</v>
      </c>
      <c r="G87" s="8" t="s">
        <v>120</v>
      </c>
      <c r="H87" s="8" t="s">
        <v>7</v>
      </c>
      <c r="I87" s="8" t="s">
        <v>8</v>
      </c>
      <c r="J87" s="10" t="s">
        <v>155</v>
      </c>
    </row>
    <row r="88" spans="1:10" ht="33.75">
      <c r="A88" s="6" t="s">
        <v>229</v>
      </c>
      <c r="B88" s="11" t="s">
        <v>240</v>
      </c>
      <c r="C88" s="10" t="s">
        <v>241</v>
      </c>
      <c r="D88" s="9">
        <v>80000</v>
      </c>
      <c r="E88" s="9">
        <v>80000</v>
      </c>
      <c r="F88" s="12" t="s">
        <v>145</v>
      </c>
      <c r="G88" s="8" t="s">
        <v>6</v>
      </c>
      <c r="H88" s="8" t="s">
        <v>47</v>
      </c>
      <c r="I88" s="8" t="s">
        <v>48</v>
      </c>
      <c r="J88" s="10" t="s">
        <v>242</v>
      </c>
    </row>
    <row r="89" spans="1:10" ht="33.75">
      <c r="A89" s="6" t="s">
        <v>229</v>
      </c>
      <c r="B89" s="11" t="s">
        <v>243</v>
      </c>
      <c r="C89" s="6" t="s">
        <v>72</v>
      </c>
      <c r="D89" s="9">
        <v>38000</v>
      </c>
      <c r="E89" s="9">
        <v>38000</v>
      </c>
      <c r="F89" s="12" t="s">
        <v>145</v>
      </c>
      <c r="G89" s="8" t="s">
        <v>6</v>
      </c>
      <c r="H89" s="8" t="s">
        <v>7</v>
      </c>
      <c r="I89" s="8" t="s">
        <v>8</v>
      </c>
      <c r="J89" s="10" t="s">
        <v>244</v>
      </c>
    </row>
    <row r="90" spans="1:10" ht="33.75">
      <c r="A90" s="6" t="s">
        <v>229</v>
      </c>
      <c r="B90" s="11" t="s">
        <v>245</v>
      </c>
      <c r="C90" s="6" t="s">
        <v>246</v>
      </c>
      <c r="D90" s="15">
        <v>20500</v>
      </c>
      <c r="E90" s="9">
        <v>20500</v>
      </c>
      <c r="F90" s="12" t="s">
        <v>16</v>
      </c>
      <c r="G90" s="8" t="s">
        <v>17</v>
      </c>
      <c r="H90" s="8" t="s">
        <v>51</v>
      </c>
      <c r="I90" s="8" t="s">
        <v>52</v>
      </c>
      <c r="J90" s="10" t="s">
        <v>53</v>
      </c>
    </row>
    <row r="91" spans="1:10" ht="33.75">
      <c r="A91" s="6" t="s">
        <v>229</v>
      </c>
      <c r="B91" s="11" t="s">
        <v>247</v>
      </c>
      <c r="C91" s="6" t="s">
        <v>248</v>
      </c>
      <c r="D91" s="9">
        <v>37500</v>
      </c>
      <c r="E91" s="9">
        <v>37500</v>
      </c>
      <c r="F91" s="12" t="s">
        <v>16</v>
      </c>
      <c r="G91" s="8" t="s">
        <v>17</v>
      </c>
      <c r="H91" s="8" t="s">
        <v>51</v>
      </c>
      <c r="I91" s="8" t="s">
        <v>52</v>
      </c>
      <c r="J91" s="10" t="s">
        <v>53</v>
      </c>
    </row>
    <row r="92" spans="1:10" ht="33.75">
      <c r="A92" s="6" t="s">
        <v>229</v>
      </c>
      <c r="B92" s="11" t="s">
        <v>249</v>
      </c>
      <c r="C92" s="6" t="s">
        <v>250</v>
      </c>
      <c r="D92" s="9">
        <v>59000</v>
      </c>
      <c r="E92" s="9">
        <v>59000</v>
      </c>
      <c r="F92" s="12" t="s">
        <v>16</v>
      </c>
      <c r="G92" s="8" t="s">
        <v>17</v>
      </c>
      <c r="H92" s="8" t="s">
        <v>51</v>
      </c>
      <c r="I92" s="8" t="s">
        <v>52</v>
      </c>
      <c r="J92" s="10" t="s">
        <v>53</v>
      </c>
    </row>
    <row r="93" spans="1:10" ht="28.5" customHeight="1">
      <c r="A93" s="6" t="s">
        <v>146</v>
      </c>
      <c r="B93" s="11"/>
      <c r="C93" s="6"/>
      <c r="D93" s="9">
        <f>SUM(D81:D92)</f>
        <v>768300</v>
      </c>
      <c r="E93" s="9">
        <f>SUM(E81:E92)</f>
        <v>767285</v>
      </c>
      <c r="F93" s="6"/>
      <c r="G93" s="6"/>
      <c r="H93" s="6"/>
      <c r="I93" s="6"/>
      <c r="J93" s="6"/>
    </row>
    <row r="94" spans="1:10" ht="33.75">
      <c r="A94" s="6" t="s">
        <v>251</v>
      </c>
      <c r="B94" s="11" t="s">
        <v>252</v>
      </c>
      <c r="C94" s="6" t="s">
        <v>70</v>
      </c>
      <c r="D94" s="9">
        <v>30000</v>
      </c>
      <c r="E94" s="9">
        <v>30000</v>
      </c>
      <c r="F94" s="10" t="s">
        <v>5</v>
      </c>
      <c r="G94" s="8" t="s">
        <v>6</v>
      </c>
      <c r="H94" s="8" t="s">
        <v>7</v>
      </c>
      <c r="I94" s="8" t="s">
        <v>8</v>
      </c>
      <c r="J94" s="10" t="s">
        <v>133</v>
      </c>
    </row>
    <row r="95" spans="1:10" ht="33.75">
      <c r="A95" s="6" t="s">
        <v>251</v>
      </c>
      <c r="B95" s="11" t="s">
        <v>253</v>
      </c>
      <c r="C95" s="6" t="s">
        <v>38</v>
      </c>
      <c r="D95" s="9">
        <v>43700</v>
      </c>
      <c r="E95" s="9">
        <v>43700</v>
      </c>
      <c r="F95" s="10" t="s">
        <v>16</v>
      </c>
      <c r="G95" s="8" t="s">
        <v>17</v>
      </c>
      <c r="H95" s="8" t="s">
        <v>7</v>
      </c>
      <c r="I95" s="8" t="s">
        <v>8</v>
      </c>
      <c r="J95" s="10" t="s">
        <v>254</v>
      </c>
    </row>
    <row r="96" spans="1:10" ht="33.75">
      <c r="A96" s="6" t="s">
        <v>251</v>
      </c>
      <c r="B96" s="11" t="s">
        <v>255</v>
      </c>
      <c r="C96" s="14" t="s">
        <v>73</v>
      </c>
      <c r="D96" s="9">
        <v>35000</v>
      </c>
      <c r="E96" s="9">
        <v>33480</v>
      </c>
      <c r="F96" s="10" t="s">
        <v>5</v>
      </c>
      <c r="G96" s="8" t="s">
        <v>154</v>
      </c>
      <c r="H96" s="8" t="s">
        <v>7</v>
      </c>
      <c r="I96" s="8" t="s">
        <v>8</v>
      </c>
      <c r="J96" s="10" t="s">
        <v>131</v>
      </c>
    </row>
    <row r="97" spans="1:10" ht="33.75">
      <c r="A97" s="6" t="s">
        <v>251</v>
      </c>
      <c r="B97" s="11" t="s">
        <v>256</v>
      </c>
      <c r="C97" s="6" t="s">
        <v>74</v>
      </c>
      <c r="D97" s="9">
        <v>98000</v>
      </c>
      <c r="E97" s="9">
        <v>98000</v>
      </c>
      <c r="F97" s="10" t="s">
        <v>16</v>
      </c>
      <c r="G97" s="8" t="s">
        <v>154</v>
      </c>
      <c r="H97" s="8" t="s">
        <v>7</v>
      </c>
      <c r="I97" s="8" t="s">
        <v>8</v>
      </c>
      <c r="J97" s="10" t="s">
        <v>216</v>
      </c>
    </row>
    <row r="98" spans="1:10" ht="49.5">
      <c r="A98" s="6" t="s">
        <v>251</v>
      </c>
      <c r="B98" s="11" t="s">
        <v>257</v>
      </c>
      <c r="C98" s="6" t="s">
        <v>75</v>
      </c>
      <c r="D98" s="9">
        <v>68500</v>
      </c>
      <c r="E98" s="9">
        <v>59700</v>
      </c>
      <c r="F98" s="10" t="s">
        <v>16</v>
      </c>
      <c r="G98" s="8" t="s">
        <v>154</v>
      </c>
      <c r="H98" s="8" t="s">
        <v>7</v>
      </c>
      <c r="I98" s="8" t="s">
        <v>8</v>
      </c>
      <c r="J98" s="10" t="s">
        <v>254</v>
      </c>
    </row>
    <row r="99" spans="1:10" ht="33.75">
      <c r="A99" s="6" t="s">
        <v>251</v>
      </c>
      <c r="B99" s="11" t="s">
        <v>258</v>
      </c>
      <c r="C99" s="6" t="s">
        <v>63</v>
      </c>
      <c r="D99" s="9">
        <v>28800</v>
      </c>
      <c r="E99" s="9">
        <v>27963</v>
      </c>
      <c r="F99" s="10" t="s">
        <v>16</v>
      </c>
      <c r="G99" s="8" t="s">
        <v>120</v>
      </c>
      <c r="H99" s="8" t="s">
        <v>7</v>
      </c>
      <c r="I99" s="8" t="s">
        <v>8</v>
      </c>
      <c r="J99" s="10" t="s">
        <v>126</v>
      </c>
    </row>
    <row r="100" spans="1:10" ht="33.75">
      <c r="A100" s="6" t="s">
        <v>251</v>
      </c>
      <c r="B100" s="11" t="s">
        <v>240</v>
      </c>
      <c r="C100" s="10" t="s">
        <v>241</v>
      </c>
      <c r="D100" s="9">
        <v>300000</v>
      </c>
      <c r="E100" s="9">
        <v>300000</v>
      </c>
      <c r="F100" s="12" t="s">
        <v>145</v>
      </c>
      <c r="G100" s="8" t="s">
        <v>6</v>
      </c>
      <c r="H100" s="8" t="s">
        <v>47</v>
      </c>
      <c r="I100" s="8" t="s">
        <v>48</v>
      </c>
      <c r="J100" s="10" t="s">
        <v>242</v>
      </c>
    </row>
    <row r="101" spans="1:10" ht="33.75">
      <c r="A101" s="6" t="s">
        <v>251</v>
      </c>
      <c r="B101" s="11" t="s">
        <v>259</v>
      </c>
      <c r="C101" s="6" t="s">
        <v>76</v>
      </c>
      <c r="D101" s="9">
        <v>98000</v>
      </c>
      <c r="E101" s="9">
        <v>98000</v>
      </c>
      <c r="F101" s="12" t="s">
        <v>16</v>
      </c>
      <c r="G101" s="8" t="s">
        <v>17</v>
      </c>
      <c r="H101" s="8" t="s">
        <v>7</v>
      </c>
      <c r="I101" s="8" t="s">
        <v>8</v>
      </c>
      <c r="J101" s="10" t="s">
        <v>158</v>
      </c>
    </row>
    <row r="102" spans="1:10" ht="28.5" customHeight="1">
      <c r="A102" s="6" t="s">
        <v>146</v>
      </c>
      <c r="B102" s="11"/>
      <c r="C102" s="6"/>
      <c r="D102" s="9">
        <f>SUM(D94:D101)</f>
        <v>702000</v>
      </c>
      <c r="E102" s="9">
        <f>SUM(E94:E101)</f>
        <v>690843</v>
      </c>
      <c r="F102" s="6"/>
      <c r="G102" s="6"/>
      <c r="H102" s="6"/>
      <c r="I102" s="6"/>
      <c r="J102" s="6"/>
    </row>
    <row r="103" spans="1:10" ht="33.75">
      <c r="A103" s="6" t="s">
        <v>260</v>
      </c>
      <c r="B103" s="11" t="s">
        <v>261</v>
      </c>
      <c r="C103" s="6" t="s">
        <v>73</v>
      </c>
      <c r="D103" s="9">
        <v>75000</v>
      </c>
      <c r="E103" s="9">
        <v>73500</v>
      </c>
      <c r="F103" s="10" t="s">
        <v>16</v>
      </c>
      <c r="G103" s="8" t="s">
        <v>17</v>
      </c>
      <c r="H103" s="8" t="s">
        <v>7</v>
      </c>
      <c r="I103" s="8" t="s">
        <v>8</v>
      </c>
      <c r="J103" s="10" t="s">
        <v>262</v>
      </c>
    </row>
    <row r="104" spans="1:10" ht="33.75">
      <c r="A104" s="6" t="s">
        <v>260</v>
      </c>
      <c r="B104" s="11" t="s">
        <v>122</v>
      </c>
      <c r="C104" s="6" t="s">
        <v>18</v>
      </c>
      <c r="D104" s="9">
        <v>20000</v>
      </c>
      <c r="E104" s="9">
        <v>20000</v>
      </c>
      <c r="F104" s="10" t="s">
        <v>16</v>
      </c>
      <c r="G104" s="8" t="s">
        <v>17</v>
      </c>
      <c r="H104" s="8" t="s">
        <v>7</v>
      </c>
      <c r="I104" s="8" t="s">
        <v>8</v>
      </c>
      <c r="J104" s="10" t="s">
        <v>123</v>
      </c>
    </row>
    <row r="105" spans="1:10" ht="33.75">
      <c r="A105" s="6" t="s">
        <v>260</v>
      </c>
      <c r="B105" s="11" t="s">
        <v>263</v>
      </c>
      <c r="C105" s="6" t="s">
        <v>77</v>
      </c>
      <c r="D105" s="9">
        <v>95000</v>
      </c>
      <c r="E105" s="9">
        <v>95000</v>
      </c>
      <c r="F105" s="10" t="s">
        <v>16</v>
      </c>
      <c r="G105" s="8" t="s">
        <v>17</v>
      </c>
      <c r="H105" s="8" t="s">
        <v>7</v>
      </c>
      <c r="I105" s="8" t="s">
        <v>8</v>
      </c>
      <c r="J105" s="10" t="s">
        <v>158</v>
      </c>
    </row>
    <row r="106" spans="1:10" ht="33.75">
      <c r="A106" s="6" t="s">
        <v>260</v>
      </c>
      <c r="B106" s="11" t="s">
        <v>264</v>
      </c>
      <c r="C106" s="6" t="s">
        <v>78</v>
      </c>
      <c r="D106" s="9">
        <v>98000</v>
      </c>
      <c r="E106" s="9">
        <v>98000</v>
      </c>
      <c r="F106" s="10" t="s">
        <v>16</v>
      </c>
      <c r="G106" s="8" t="s">
        <v>17</v>
      </c>
      <c r="H106" s="8" t="s">
        <v>7</v>
      </c>
      <c r="I106" s="8" t="s">
        <v>8</v>
      </c>
      <c r="J106" s="10" t="s">
        <v>216</v>
      </c>
    </row>
    <row r="107" spans="1:10" ht="33.75">
      <c r="A107" s="6" t="s">
        <v>260</v>
      </c>
      <c r="B107" s="11" t="s">
        <v>265</v>
      </c>
      <c r="C107" s="6" t="s">
        <v>79</v>
      </c>
      <c r="D107" s="9">
        <v>96000</v>
      </c>
      <c r="E107" s="9">
        <v>96000</v>
      </c>
      <c r="F107" s="10" t="s">
        <v>16</v>
      </c>
      <c r="G107" s="8" t="s">
        <v>17</v>
      </c>
      <c r="H107" s="8" t="s">
        <v>7</v>
      </c>
      <c r="I107" s="8" t="s">
        <v>8</v>
      </c>
      <c r="J107" s="10" t="s">
        <v>266</v>
      </c>
    </row>
    <row r="108" spans="1:10" ht="33.75">
      <c r="A108" s="6" t="s">
        <v>260</v>
      </c>
      <c r="B108" s="11" t="s">
        <v>267</v>
      </c>
      <c r="C108" s="13" t="s">
        <v>80</v>
      </c>
      <c r="D108" s="9">
        <v>95000</v>
      </c>
      <c r="E108" s="9">
        <v>95000</v>
      </c>
      <c r="F108" s="10" t="s">
        <v>16</v>
      </c>
      <c r="G108" s="8" t="s">
        <v>154</v>
      </c>
      <c r="H108" s="8" t="s">
        <v>7</v>
      </c>
      <c r="I108" s="8" t="s">
        <v>8</v>
      </c>
      <c r="J108" s="10" t="s">
        <v>268</v>
      </c>
    </row>
    <row r="109" spans="1:10" ht="33.75">
      <c r="A109" s="6" t="s">
        <v>260</v>
      </c>
      <c r="B109" s="11" t="s">
        <v>269</v>
      </c>
      <c r="C109" s="6" t="s">
        <v>36</v>
      </c>
      <c r="D109" s="9">
        <v>65000</v>
      </c>
      <c r="E109" s="9">
        <v>63050</v>
      </c>
      <c r="F109" s="10" t="s">
        <v>16</v>
      </c>
      <c r="G109" s="8" t="s">
        <v>154</v>
      </c>
      <c r="H109" s="8" t="s">
        <v>7</v>
      </c>
      <c r="I109" s="8" t="s">
        <v>8</v>
      </c>
      <c r="J109" s="10" t="s">
        <v>270</v>
      </c>
    </row>
    <row r="110" spans="1:10" ht="33.75">
      <c r="A110" s="6" t="s">
        <v>260</v>
      </c>
      <c r="B110" s="11" t="s">
        <v>271</v>
      </c>
      <c r="C110" s="6" t="s">
        <v>272</v>
      </c>
      <c r="D110" s="9">
        <v>98000</v>
      </c>
      <c r="E110" s="9">
        <v>98000</v>
      </c>
      <c r="F110" s="10" t="s">
        <v>16</v>
      </c>
      <c r="G110" s="8" t="s">
        <v>154</v>
      </c>
      <c r="H110" s="8" t="s">
        <v>7</v>
      </c>
      <c r="I110" s="8" t="s">
        <v>8</v>
      </c>
      <c r="J110" s="10" t="s">
        <v>268</v>
      </c>
    </row>
    <row r="111" spans="1:10" ht="33.75">
      <c r="A111" s="6" t="s">
        <v>260</v>
      </c>
      <c r="B111" s="11" t="s">
        <v>273</v>
      </c>
      <c r="C111" s="6" t="s">
        <v>81</v>
      </c>
      <c r="D111" s="9">
        <v>96000</v>
      </c>
      <c r="E111" s="9">
        <v>93696</v>
      </c>
      <c r="F111" s="12" t="s">
        <v>16</v>
      </c>
      <c r="G111" s="8" t="s">
        <v>17</v>
      </c>
      <c r="H111" s="8" t="s">
        <v>7</v>
      </c>
      <c r="I111" s="8" t="s">
        <v>8</v>
      </c>
      <c r="J111" s="10" t="s">
        <v>158</v>
      </c>
    </row>
    <row r="112" spans="1:10" ht="33.75">
      <c r="A112" s="6" t="s">
        <v>260</v>
      </c>
      <c r="B112" s="11" t="s">
        <v>274</v>
      </c>
      <c r="C112" s="6" t="s">
        <v>82</v>
      </c>
      <c r="D112" s="9">
        <v>20000</v>
      </c>
      <c r="E112" s="9">
        <v>20000</v>
      </c>
      <c r="F112" s="12" t="s">
        <v>16</v>
      </c>
      <c r="G112" s="8" t="s">
        <v>17</v>
      </c>
      <c r="H112" s="8" t="s">
        <v>7</v>
      </c>
      <c r="I112" s="8" t="s">
        <v>8</v>
      </c>
      <c r="J112" s="10" t="s">
        <v>158</v>
      </c>
    </row>
    <row r="113" spans="1:10" ht="33.75">
      <c r="A113" s="6" t="s">
        <v>260</v>
      </c>
      <c r="B113" s="11" t="s">
        <v>275</v>
      </c>
      <c r="C113" s="6" t="s">
        <v>83</v>
      </c>
      <c r="D113" s="9">
        <v>40000</v>
      </c>
      <c r="E113" s="9">
        <v>39280</v>
      </c>
      <c r="F113" s="12" t="s">
        <v>16</v>
      </c>
      <c r="G113" s="8" t="s">
        <v>17</v>
      </c>
      <c r="H113" s="8" t="s">
        <v>7</v>
      </c>
      <c r="I113" s="8" t="s">
        <v>8</v>
      </c>
      <c r="J113" s="10" t="s">
        <v>268</v>
      </c>
    </row>
    <row r="114" spans="1:10" ht="28.5" customHeight="1">
      <c r="A114" s="6" t="s">
        <v>146</v>
      </c>
      <c r="B114" s="11"/>
      <c r="C114" s="6"/>
      <c r="D114" s="9">
        <f>SUM(D103:D113)</f>
        <v>798000</v>
      </c>
      <c r="E114" s="9">
        <f>SUM(E103:E113)</f>
        <v>791526</v>
      </c>
      <c r="F114" s="6"/>
      <c r="G114" s="6"/>
      <c r="H114" s="6"/>
      <c r="I114" s="6"/>
      <c r="J114" s="6"/>
    </row>
    <row r="115" spans="1:10" ht="33.75">
      <c r="A115" s="6" t="s">
        <v>276</v>
      </c>
      <c r="B115" s="11" t="s">
        <v>277</v>
      </c>
      <c r="C115" s="14" t="s">
        <v>278</v>
      </c>
      <c r="D115" s="9">
        <v>98000</v>
      </c>
      <c r="E115" s="9">
        <v>98000</v>
      </c>
      <c r="F115" s="10" t="s">
        <v>16</v>
      </c>
      <c r="G115" s="8" t="s">
        <v>17</v>
      </c>
      <c r="H115" s="8" t="s">
        <v>7</v>
      </c>
      <c r="I115" s="8" t="s">
        <v>8</v>
      </c>
      <c r="J115" s="10" t="s">
        <v>152</v>
      </c>
    </row>
    <row r="116" spans="1:10" ht="33.75">
      <c r="A116" s="6" t="s">
        <v>276</v>
      </c>
      <c r="B116" s="11" t="s">
        <v>279</v>
      </c>
      <c r="C116" s="6" t="s">
        <v>280</v>
      </c>
      <c r="D116" s="9">
        <v>98000</v>
      </c>
      <c r="E116" s="9">
        <v>98000</v>
      </c>
      <c r="F116" s="10" t="s">
        <v>16</v>
      </c>
      <c r="G116" s="8" t="s">
        <v>154</v>
      </c>
      <c r="H116" s="8" t="s">
        <v>7</v>
      </c>
      <c r="I116" s="8" t="s">
        <v>8</v>
      </c>
      <c r="J116" s="10" t="s">
        <v>152</v>
      </c>
    </row>
    <row r="117" spans="1:10" ht="33.75">
      <c r="A117" s="6" t="s">
        <v>276</v>
      </c>
      <c r="B117" s="11" t="s">
        <v>281</v>
      </c>
      <c r="C117" s="10" t="s">
        <v>282</v>
      </c>
      <c r="D117" s="9">
        <v>28000</v>
      </c>
      <c r="E117" s="9">
        <v>28000</v>
      </c>
      <c r="F117" s="12" t="s">
        <v>16</v>
      </c>
      <c r="G117" s="8" t="s">
        <v>17</v>
      </c>
      <c r="H117" s="8" t="s">
        <v>51</v>
      </c>
      <c r="I117" s="8" t="s">
        <v>52</v>
      </c>
      <c r="J117" s="10" t="s">
        <v>53</v>
      </c>
    </row>
    <row r="118" spans="1:10" ht="33.75">
      <c r="A118" s="6" t="s">
        <v>276</v>
      </c>
      <c r="B118" s="11" t="s">
        <v>283</v>
      </c>
      <c r="C118" s="14" t="s">
        <v>84</v>
      </c>
      <c r="D118" s="9">
        <v>95000</v>
      </c>
      <c r="E118" s="9">
        <v>95000</v>
      </c>
      <c r="F118" s="12" t="s">
        <v>16</v>
      </c>
      <c r="G118" s="8" t="s">
        <v>17</v>
      </c>
      <c r="H118" s="8" t="s">
        <v>7</v>
      </c>
      <c r="I118" s="8" t="s">
        <v>8</v>
      </c>
      <c r="J118" s="10" t="s">
        <v>143</v>
      </c>
    </row>
    <row r="119" spans="1:10" ht="33.75">
      <c r="A119" s="6" t="s">
        <v>276</v>
      </c>
      <c r="B119" s="11" t="s">
        <v>284</v>
      </c>
      <c r="C119" s="14" t="s">
        <v>85</v>
      </c>
      <c r="D119" s="9">
        <v>65000</v>
      </c>
      <c r="E119" s="9">
        <v>65000</v>
      </c>
      <c r="F119" s="12" t="s">
        <v>16</v>
      </c>
      <c r="G119" s="8" t="s">
        <v>17</v>
      </c>
      <c r="H119" s="8" t="s">
        <v>7</v>
      </c>
      <c r="I119" s="8" t="s">
        <v>8</v>
      </c>
      <c r="J119" s="10" t="s">
        <v>143</v>
      </c>
    </row>
    <row r="120" spans="1:10" ht="33.75">
      <c r="A120" s="6" t="s">
        <v>276</v>
      </c>
      <c r="B120" s="11" t="s">
        <v>285</v>
      </c>
      <c r="C120" s="6" t="s">
        <v>86</v>
      </c>
      <c r="D120" s="9">
        <v>60000</v>
      </c>
      <c r="E120" s="9">
        <v>60000</v>
      </c>
      <c r="F120" s="12" t="s">
        <v>16</v>
      </c>
      <c r="G120" s="8" t="s">
        <v>120</v>
      </c>
      <c r="H120" s="8" t="s">
        <v>7</v>
      </c>
      <c r="I120" s="8" t="s">
        <v>8</v>
      </c>
      <c r="J120" s="10" t="s">
        <v>286</v>
      </c>
    </row>
    <row r="121" spans="1:10" ht="33.75">
      <c r="A121" s="6" t="s">
        <v>276</v>
      </c>
      <c r="B121" s="11" t="s">
        <v>183</v>
      </c>
      <c r="C121" s="6" t="s">
        <v>184</v>
      </c>
      <c r="D121" s="9">
        <v>25800</v>
      </c>
      <c r="E121" s="9">
        <v>25800</v>
      </c>
      <c r="F121" s="12" t="s">
        <v>145</v>
      </c>
      <c r="G121" s="8" t="s">
        <v>6</v>
      </c>
      <c r="H121" s="8" t="s">
        <v>7</v>
      </c>
      <c r="I121" s="8" t="s">
        <v>8</v>
      </c>
      <c r="J121" s="10" t="s">
        <v>182</v>
      </c>
    </row>
    <row r="122" spans="1:10" ht="33.75">
      <c r="A122" s="6" t="s">
        <v>276</v>
      </c>
      <c r="B122" s="11" t="s">
        <v>204</v>
      </c>
      <c r="C122" s="6" t="s">
        <v>56</v>
      </c>
      <c r="D122" s="9">
        <v>82100</v>
      </c>
      <c r="E122" s="9">
        <v>82100</v>
      </c>
      <c r="F122" s="12" t="s">
        <v>16</v>
      </c>
      <c r="G122" s="8" t="s">
        <v>17</v>
      </c>
      <c r="H122" s="8" t="s">
        <v>7</v>
      </c>
      <c r="I122" s="8" t="s">
        <v>8</v>
      </c>
      <c r="J122" s="10" t="s">
        <v>205</v>
      </c>
    </row>
    <row r="123" spans="1:10" ht="33.75">
      <c r="A123" s="6" t="s">
        <v>276</v>
      </c>
      <c r="B123" s="11" t="s">
        <v>287</v>
      </c>
      <c r="C123" s="6" t="s">
        <v>64</v>
      </c>
      <c r="D123" s="9">
        <v>28900</v>
      </c>
      <c r="E123" s="9">
        <v>28900</v>
      </c>
      <c r="F123" s="12" t="s">
        <v>16</v>
      </c>
      <c r="G123" s="8" t="s">
        <v>17</v>
      </c>
      <c r="H123" s="8" t="s">
        <v>7</v>
      </c>
      <c r="I123" s="8" t="s">
        <v>8</v>
      </c>
      <c r="J123" s="10" t="s">
        <v>288</v>
      </c>
    </row>
    <row r="124" spans="1:10" ht="28.5" customHeight="1">
      <c r="A124" s="6" t="s">
        <v>146</v>
      </c>
      <c r="B124" s="11"/>
      <c r="C124" s="6"/>
      <c r="D124" s="9">
        <f>SUM(D115:D123)</f>
        <v>580800</v>
      </c>
      <c r="E124" s="9">
        <f>SUM(E115:E123)</f>
        <v>580800</v>
      </c>
      <c r="F124" s="6"/>
      <c r="G124" s="6"/>
      <c r="H124" s="6"/>
      <c r="I124" s="6"/>
      <c r="J124" s="6"/>
    </row>
    <row r="125" spans="1:10" ht="33.75">
      <c r="A125" s="6" t="s">
        <v>289</v>
      </c>
      <c r="B125" s="11" t="s">
        <v>290</v>
      </c>
      <c r="C125" s="13" t="s">
        <v>87</v>
      </c>
      <c r="D125" s="9">
        <v>98000</v>
      </c>
      <c r="E125" s="9">
        <v>98000</v>
      </c>
      <c r="F125" s="10" t="s">
        <v>16</v>
      </c>
      <c r="G125" s="8" t="s">
        <v>17</v>
      </c>
      <c r="H125" s="8" t="s">
        <v>7</v>
      </c>
      <c r="I125" s="8" t="s">
        <v>8</v>
      </c>
      <c r="J125" s="10" t="s">
        <v>216</v>
      </c>
    </row>
    <row r="126" spans="1:10" ht="33.75">
      <c r="A126" s="6" t="s">
        <v>289</v>
      </c>
      <c r="B126" s="11" t="s">
        <v>112</v>
      </c>
      <c r="C126" s="6" t="s">
        <v>291</v>
      </c>
      <c r="D126" s="9">
        <v>12000</v>
      </c>
      <c r="E126" s="9">
        <v>12000</v>
      </c>
      <c r="F126" s="10" t="s">
        <v>5</v>
      </c>
      <c r="G126" s="8" t="s">
        <v>6</v>
      </c>
      <c r="H126" s="8" t="s">
        <v>7</v>
      </c>
      <c r="I126" s="8" t="s">
        <v>8</v>
      </c>
      <c r="J126" s="10" t="s">
        <v>244</v>
      </c>
    </row>
    <row r="127" spans="1:10" ht="33.75">
      <c r="A127" s="6" t="s">
        <v>289</v>
      </c>
      <c r="B127" s="11" t="s">
        <v>292</v>
      </c>
      <c r="C127" s="6" t="s">
        <v>69</v>
      </c>
      <c r="D127" s="9">
        <v>49000</v>
      </c>
      <c r="E127" s="9">
        <v>49000</v>
      </c>
      <c r="F127" s="10" t="s">
        <v>5</v>
      </c>
      <c r="G127" s="8" t="s">
        <v>6</v>
      </c>
      <c r="H127" s="8" t="s">
        <v>7</v>
      </c>
      <c r="I127" s="8" t="s">
        <v>8</v>
      </c>
      <c r="J127" s="10" t="s">
        <v>171</v>
      </c>
    </row>
    <row r="128" spans="1:10" ht="33.75">
      <c r="A128" s="6" t="s">
        <v>289</v>
      </c>
      <c r="B128" s="11" t="s">
        <v>293</v>
      </c>
      <c r="C128" s="6" t="s">
        <v>294</v>
      </c>
      <c r="D128" s="9">
        <v>20000</v>
      </c>
      <c r="E128" s="9">
        <v>20000</v>
      </c>
      <c r="F128" s="10" t="s">
        <v>5</v>
      </c>
      <c r="G128" s="8" t="s">
        <v>6</v>
      </c>
      <c r="H128" s="8" t="s">
        <v>7</v>
      </c>
      <c r="I128" s="8" t="s">
        <v>8</v>
      </c>
      <c r="J128" s="10" t="s">
        <v>295</v>
      </c>
    </row>
    <row r="129" spans="1:10" ht="33.75">
      <c r="A129" s="6" t="s">
        <v>289</v>
      </c>
      <c r="B129" s="11" t="s">
        <v>240</v>
      </c>
      <c r="C129" s="10" t="s">
        <v>241</v>
      </c>
      <c r="D129" s="9">
        <v>520000</v>
      </c>
      <c r="E129" s="9">
        <v>520000</v>
      </c>
      <c r="F129" s="12" t="s">
        <v>145</v>
      </c>
      <c r="G129" s="8" t="s">
        <v>6</v>
      </c>
      <c r="H129" s="8" t="s">
        <v>47</v>
      </c>
      <c r="I129" s="8" t="s">
        <v>48</v>
      </c>
      <c r="J129" s="10" t="s">
        <v>242</v>
      </c>
    </row>
    <row r="130" spans="1:10" ht="28.5" customHeight="1">
      <c r="A130" s="6" t="s">
        <v>146</v>
      </c>
      <c r="B130" s="11"/>
      <c r="C130" s="6"/>
      <c r="D130" s="9">
        <f>SUM(D125:D129)</f>
        <v>699000</v>
      </c>
      <c r="E130" s="9">
        <f>SUM(E125:E129)</f>
        <v>699000</v>
      </c>
      <c r="F130" s="6"/>
      <c r="G130" s="6"/>
      <c r="H130" s="6"/>
      <c r="I130" s="6"/>
      <c r="J130" s="6"/>
    </row>
    <row r="131" spans="1:10" ht="33.75">
      <c r="A131" s="6" t="s">
        <v>296</v>
      </c>
      <c r="B131" s="11" t="s">
        <v>297</v>
      </c>
      <c r="C131" s="6" t="s">
        <v>88</v>
      </c>
      <c r="D131" s="9">
        <v>65000</v>
      </c>
      <c r="E131" s="9">
        <v>65000</v>
      </c>
      <c r="F131" s="10" t="s">
        <v>5</v>
      </c>
      <c r="G131" s="8" t="s">
        <v>6</v>
      </c>
      <c r="H131" s="8" t="s">
        <v>7</v>
      </c>
      <c r="I131" s="8" t="s">
        <v>8</v>
      </c>
      <c r="J131" s="10" t="s">
        <v>14</v>
      </c>
    </row>
    <row r="132" spans="1:10" ht="33.75">
      <c r="A132" s="6" t="s">
        <v>296</v>
      </c>
      <c r="B132" s="11" t="s">
        <v>298</v>
      </c>
      <c r="C132" s="6" t="s">
        <v>34</v>
      </c>
      <c r="D132" s="9">
        <v>79600</v>
      </c>
      <c r="E132" s="9">
        <v>79600</v>
      </c>
      <c r="F132" s="10" t="s">
        <v>5</v>
      </c>
      <c r="G132" s="8" t="s">
        <v>6</v>
      </c>
      <c r="H132" s="8" t="s">
        <v>7</v>
      </c>
      <c r="I132" s="8" t="s">
        <v>8</v>
      </c>
      <c r="J132" s="10" t="s">
        <v>299</v>
      </c>
    </row>
    <row r="133" spans="1:10" ht="33.75">
      <c r="A133" s="6" t="s">
        <v>296</v>
      </c>
      <c r="B133" s="11" t="s">
        <v>300</v>
      </c>
      <c r="C133" s="6" t="s">
        <v>89</v>
      </c>
      <c r="D133" s="9">
        <v>98000</v>
      </c>
      <c r="E133" s="9">
        <v>98000</v>
      </c>
      <c r="F133" s="10" t="s">
        <v>16</v>
      </c>
      <c r="G133" s="8" t="s">
        <v>154</v>
      </c>
      <c r="H133" s="8" t="s">
        <v>7</v>
      </c>
      <c r="I133" s="8" t="s">
        <v>8</v>
      </c>
      <c r="J133" s="10" t="s">
        <v>141</v>
      </c>
    </row>
    <row r="134" spans="1:10" ht="33.75">
      <c r="A134" s="6" t="s">
        <v>296</v>
      </c>
      <c r="B134" s="11" t="s">
        <v>301</v>
      </c>
      <c r="C134" s="6" t="s">
        <v>90</v>
      </c>
      <c r="D134" s="9">
        <v>98000</v>
      </c>
      <c r="E134" s="9">
        <v>98000</v>
      </c>
      <c r="F134" s="12" t="s">
        <v>16</v>
      </c>
      <c r="G134" s="8" t="s">
        <v>17</v>
      </c>
      <c r="H134" s="8" t="s">
        <v>7</v>
      </c>
      <c r="I134" s="8" t="s">
        <v>8</v>
      </c>
      <c r="J134" s="10" t="s">
        <v>216</v>
      </c>
    </row>
    <row r="135" spans="1:10" ht="33.75">
      <c r="A135" s="6" t="s">
        <v>296</v>
      </c>
      <c r="B135" s="11" t="s">
        <v>302</v>
      </c>
      <c r="C135" s="6" t="s">
        <v>91</v>
      </c>
      <c r="D135" s="9">
        <v>98000</v>
      </c>
      <c r="E135" s="9">
        <v>98000</v>
      </c>
      <c r="F135" s="12" t="s">
        <v>16</v>
      </c>
      <c r="G135" s="8" t="s">
        <v>17</v>
      </c>
      <c r="H135" s="8" t="s">
        <v>7</v>
      </c>
      <c r="I135" s="8" t="s">
        <v>8</v>
      </c>
      <c r="J135" s="10" t="s">
        <v>155</v>
      </c>
    </row>
    <row r="136" spans="1:10" ht="33.75">
      <c r="A136" s="6" t="s">
        <v>296</v>
      </c>
      <c r="B136" s="11" t="s">
        <v>303</v>
      </c>
      <c r="C136" s="6" t="s">
        <v>40</v>
      </c>
      <c r="D136" s="9">
        <v>98000</v>
      </c>
      <c r="E136" s="9">
        <v>98000</v>
      </c>
      <c r="F136" s="12" t="s">
        <v>145</v>
      </c>
      <c r="G136" s="8" t="s">
        <v>304</v>
      </c>
      <c r="H136" s="8" t="s">
        <v>7</v>
      </c>
      <c r="I136" s="8" t="s">
        <v>8</v>
      </c>
      <c r="J136" s="10" t="s">
        <v>305</v>
      </c>
    </row>
    <row r="137" spans="1:10" ht="33.75">
      <c r="A137" s="6" t="s">
        <v>296</v>
      </c>
      <c r="B137" s="16" t="s">
        <v>306</v>
      </c>
      <c r="C137" s="6" t="s">
        <v>92</v>
      </c>
      <c r="D137" s="9">
        <v>91000</v>
      </c>
      <c r="E137" s="9">
        <v>90860</v>
      </c>
      <c r="F137" s="12" t="s">
        <v>16</v>
      </c>
      <c r="G137" s="8" t="s">
        <v>17</v>
      </c>
      <c r="H137" s="8" t="s">
        <v>7</v>
      </c>
      <c r="I137" s="8" t="s">
        <v>8</v>
      </c>
      <c r="J137" s="10" t="s">
        <v>161</v>
      </c>
    </row>
    <row r="138" spans="1:10" ht="33.75">
      <c r="A138" s="6" t="s">
        <v>296</v>
      </c>
      <c r="B138" s="11" t="s">
        <v>285</v>
      </c>
      <c r="C138" s="6" t="s">
        <v>86</v>
      </c>
      <c r="D138" s="9">
        <v>60000</v>
      </c>
      <c r="E138" s="9">
        <v>60000</v>
      </c>
      <c r="F138" s="12" t="s">
        <v>16</v>
      </c>
      <c r="G138" s="8" t="s">
        <v>120</v>
      </c>
      <c r="H138" s="8" t="s">
        <v>7</v>
      </c>
      <c r="I138" s="8" t="s">
        <v>8</v>
      </c>
      <c r="J138" s="10" t="s">
        <v>286</v>
      </c>
    </row>
    <row r="139" spans="1:10" ht="28.5" customHeight="1">
      <c r="A139" s="6" t="s">
        <v>146</v>
      </c>
      <c r="B139" s="11"/>
      <c r="C139" s="6"/>
      <c r="D139" s="9">
        <f>SUM(D131:D138)</f>
        <v>687600</v>
      </c>
      <c r="E139" s="9">
        <f>SUM(E131:E138)</f>
        <v>687460</v>
      </c>
      <c r="F139" s="6"/>
      <c r="G139" s="6"/>
      <c r="H139" s="6"/>
      <c r="I139" s="6"/>
      <c r="J139" s="6"/>
    </row>
    <row r="140" spans="1:10" ht="33.75">
      <c r="A140" s="6" t="s">
        <v>307</v>
      </c>
      <c r="B140" s="11" t="s">
        <v>112</v>
      </c>
      <c r="C140" s="6" t="s">
        <v>291</v>
      </c>
      <c r="D140" s="9">
        <v>12000</v>
      </c>
      <c r="E140" s="9">
        <v>12000</v>
      </c>
      <c r="F140" s="10" t="s">
        <v>5</v>
      </c>
      <c r="G140" s="8" t="s">
        <v>6</v>
      </c>
      <c r="H140" s="8" t="s">
        <v>7</v>
      </c>
      <c r="I140" s="8" t="s">
        <v>8</v>
      </c>
      <c r="J140" s="10" t="s">
        <v>244</v>
      </c>
    </row>
    <row r="141" spans="1:10" ht="33.75">
      <c r="A141" s="6" t="s">
        <v>307</v>
      </c>
      <c r="B141" s="11" t="s">
        <v>292</v>
      </c>
      <c r="C141" s="6" t="s">
        <v>69</v>
      </c>
      <c r="D141" s="9">
        <v>49000</v>
      </c>
      <c r="E141" s="9">
        <v>49000</v>
      </c>
      <c r="F141" s="10" t="s">
        <v>5</v>
      </c>
      <c r="G141" s="8" t="s">
        <v>6</v>
      </c>
      <c r="H141" s="8" t="s">
        <v>7</v>
      </c>
      <c r="I141" s="8" t="s">
        <v>8</v>
      </c>
      <c r="J141" s="10" t="s">
        <v>171</v>
      </c>
    </row>
    <row r="142" spans="1:10" ht="33.75">
      <c r="A142" s="6" t="s">
        <v>307</v>
      </c>
      <c r="B142" s="11" t="s">
        <v>138</v>
      </c>
      <c r="C142" s="6" t="s">
        <v>22</v>
      </c>
      <c r="D142" s="9">
        <v>12000</v>
      </c>
      <c r="E142" s="9">
        <v>12000</v>
      </c>
      <c r="F142" s="10" t="s">
        <v>139</v>
      </c>
      <c r="G142" s="8" t="s">
        <v>6</v>
      </c>
      <c r="H142" s="8" t="s">
        <v>7</v>
      </c>
      <c r="I142" s="8" t="s">
        <v>8</v>
      </c>
      <c r="J142" s="10" t="s">
        <v>9</v>
      </c>
    </row>
    <row r="143" spans="1:10" ht="33.75">
      <c r="A143" s="6" t="s">
        <v>307</v>
      </c>
      <c r="B143" s="11" t="s">
        <v>308</v>
      </c>
      <c r="C143" s="14" t="s">
        <v>38</v>
      </c>
      <c r="D143" s="9">
        <v>98000</v>
      </c>
      <c r="E143" s="9">
        <v>98000</v>
      </c>
      <c r="F143" s="10" t="s">
        <v>16</v>
      </c>
      <c r="G143" s="8" t="s">
        <v>154</v>
      </c>
      <c r="H143" s="8" t="s">
        <v>7</v>
      </c>
      <c r="I143" s="8" t="s">
        <v>8</v>
      </c>
      <c r="J143" s="10" t="s">
        <v>268</v>
      </c>
    </row>
    <row r="144" spans="1:10" ht="33.75">
      <c r="A144" s="6" t="s">
        <v>307</v>
      </c>
      <c r="B144" s="11" t="s">
        <v>309</v>
      </c>
      <c r="C144" s="6" t="s">
        <v>93</v>
      </c>
      <c r="D144" s="9">
        <v>95000</v>
      </c>
      <c r="E144" s="9">
        <v>95000</v>
      </c>
      <c r="F144" s="12" t="s">
        <v>16</v>
      </c>
      <c r="G144" s="8" t="s">
        <v>17</v>
      </c>
      <c r="H144" s="8" t="s">
        <v>7</v>
      </c>
      <c r="I144" s="8" t="s">
        <v>8</v>
      </c>
      <c r="J144" s="10" t="s">
        <v>268</v>
      </c>
    </row>
    <row r="145" spans="1:10" ht="33.75">
      <c r="A145" s="6" t="s">
        <v>307</v>
      </c>
      <c r="B145" s="7" t="s">
        <v>226</v>
      </c>
      <c r="C145" s="6" t="s">
        <v>227</v>
      </c>
      <c r="D145" s="9">
        <v>500000</v>
      </c>
      <c r="E145" s="9">
        <v>500000</v>
      </c>
      <c r="F145" s="10" t="s">
        <v>16</v>
      </c>
      <c r="G145" s="8" t="s">
        <v>17</v>
      </c>
      <c r="H145" s="8" t="s">
        <v>47</v>
      </c>
      <c r="I145" s="8" t="s">
        <v>48</v>
      </c>
      <c r="J145" s="10" t="s">
        <v>228</v>
      </c>
    </row>
    <row r="146" spans="1:10" ht="28.5" customHeight="1">
      <c r="A146" s="6" t="s">
        <v>146</v>
      </c>
      <c r="B146" s="11"/>
      <c r="C146" s="6"/>
      <c r="D146" s="9">
        <f>SUM(D140:D145)</f>
        <v>766000</v>
      </c>
      <c r="E146" s="9">
        <f>SUM(E140:E145)</f>
        <v>766000</v>
      </c>
      <c r="F146" s="6"/>
      <c r="G146" s="6"/>
      <c r="H146" s="6"/>
      <c r="I146" s="6"/>
      <c r="J146" s="6"/>
    </row>
    <row r="147" spans="1:10" ht="39" customHeight="1">
      <c r="A147" s="6" t="s">
        <v>310</v>
      </c>
      <c r="B147" s="11" t="s">
        <v>311</v>
      </c>
      <c r="C147" s="6" t="s">
        <v>94</v>
      </c>
      <c r="D147" s="9">
        <v>42000</v>
      </c>
      <c r="E147" s="9">
        <v>42000</v>
      </c>
      <c r="F147" s="10" t="s">
        <v>16</v>
      </c>
      <c r="G147" s="8" t="s">
        <v>17</v>
      </c>
      <c r="H147" s="8" t="s">
        <v>7</v>
      </c>
      <c r="I147" s="8" t="s">
        <v>8</v>
      </c>
      <c r="J147" s="10" t="s">
        <v>312</v>
      </c>
    </row>
    <row r="148" spans="1:10" ht="39.75" customHeight="1">
      <c r="A148" s="6" t="s">
        <v>310</v>
      </c>
      <c r="B148" s="7" t="s">
        <v>313</v>
      </c>
      <c r="C148" s="6" t="s">
        <v>94</v>
      </c>
      <c r="D148" s="9">
        <v>80000</v>
      </c>
      <c r="E148" s="9">
        <v>80000</v>
      </c>
      <c r="F148" s="10" t="s">
        <v>16</v>
      </c>
      <c r="G148" s="8" t="s">
        <v>17</v>
      </c>
      <c r="H148" s="8" t="s">
        <v>7</v>
      </c>
      <c r="I148" s="8" t="s">
        <v>8</v>
      </c>
      <c r="J148" s="10" t="s">
        <v>314</v>
      </c>
    </row>
    <row r="149" spans="1:10" ht="35.25" customHeight="1">
      <c r="A149" s="6" t="s">
        <v>310</v>
      </c>
      <c r="B149" s="7" t="s">
        <v>226</v>
      </c>
      <c r="C149" s="6" t="s">
        <v>227</v>
      </c>
      <c r="D149" s="9">
        <v>500000</v>
      </c>
      <c r="E149" s="9">
        <v>500000</v>
      </c>
      <c r="F149" s="10" t="s">
        <v>16</v>
      </c>
      <c r="G149" s="8" t="s">
        <v>17</v>
      </c>
      <c r="H149" s="8" t="s">
        <v>47</v>
      </c>
      <c r="I149" s="8" t="s">
        <v>48</v>
      </c>
      <c r="J149" s="10" t="s">
        <v>228</v>
      </c>
    </row>
    <row r="150" spans="1:10" ht="28.5" customHeight="1">
      <c r="A150" s="6" t="s">
        <v>146</v>
      </c>
      <c r="B150" s="11"/>
      <c r="C150" s="6"/>
      <c r="D150" s="9">
        <f>SUM(D147:D149)</f>
        <v>622000</v>
      </c>
      <c r="E150" s="9">
        <f>SUM(E147:E149)</f>
        <v>622000</v>
      </c>
      <c r="F150" s="6"/>
      <c r="G150" s="6"/>
      <c r="H150" s="6"/>
      <c r="I150" s="6"/>
      <c r="J150" s="6"/>
    </row>
    <row r="151" spans="1:10" ht="28.5" customHeight="1">
      <c r="A151" s="6"/>
      <c r="B151" s="11"/>
      <c r="C151" s="6"/>
      <c r="D151" s="9"/>
      <c r="E151" s="9"/>
      <c r="F151" s="6"/>
      <c r="G151" s="6"/>
      <c r="H151" s="6"/>
      <c r="I151" s="6"/>
      <c r="J151" s="6"/>
    </row>
    <row r="152" spans="1:10" ht="28.5" customHeight="1">
      <c r="A152" s="6"/>
      <c r="B152" s="11"/>
      <c r="C152" s="6"/>
      <c r="D152" s="9"/>
      <c r="E152" s="9"/>
      <c r="F152" s="6"/>
      <c r="G152" s="6"/>
      <c r="H152" s="6"/>
      <c r="I152" s="6"/>
      <c r="J152" s="6"/>
    </row>
    <row r="153" spans="1:10" ht="28.5" customHeight="1">
      <c r="A153" s="20" t="s">
        <v>315</v>
      </c>
      <c r="B153" s="21"/>
      <c r="C153" s="22"/>
      <c r="D153" s="9">
        <f>SUM(D28,D37,D54,D68,D80,D93,D102,D114,D124,D130,D139,D146,D150)</f>
        <v>9484839</v>
      </c>
      <c r="E153" s="9">
        <f>SUM(E28,E37,E54,E68,E80,E93,E102,E114,E124,E130,E139,E146,E150)</f>
        <v>9444998</v>
      </c>
      <c r="F153" s="6"/>
      <c r="G153" s="6"/>
      <c r="H153" s="6"/>
      <c r="I153" s="6"/>
      <c r="J153" s="6"/>
    </row>
    <row r="154" spans="1:10" ht="18" customHeight="1">
      <c r="A154" s="25" t="s">
        <v>316</v>
      </c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8" customHeight="1">
      <c r="A155" s="26" t="s">
        <v>317</v>
      </c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1:10" ht="18" customHeight="1">
      <c r="A156" s="23" t="s">
        <v>318</v>
      </c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ht="16.5" customHeight="1">
      <c r="A157" s="23" t="s">
        <v>319</v>
      </c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ht="18.75" customHeight="1">
      <c r="A158" s="23" t="s">
        <v>320</v>
      </c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ht="18.75" customHeight="1">
      <c r="A159" s="23" t="s">
        <v>321</v>
      </c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ht="16.5">
      <c r="A160" s="23" t="s">
        <v>322</v>
      </c>
      <c r="B160" s="23"/>
      <c r="C160" s="23"/>
      <c r="D160" s="23"/>
      <c r="E160" s="23"/>
      <c r="F160" s="23"/>
      <c r="G160" s="23"/>
      <c r="H160" s="23"/>
      <c r="I160" s="23"/>
      <c r="J160" s="23"/>
    </row>
  </sheetData>
  <sheetProtection password="C44B" sheet="1" objects="1" scenarios="1"/>
  <mergeCells count="15">
    <mergeCell ref="A158:J158"/>
    <mergeCell ref="A160:J160"/>
    <mergeCell ref="A159:J159"/>
    <mergeCell ref="A2:J2"/>
    <mergeCell ref="A157:J157"/>
    <mergeCell ref="A154:J154"/>
    <mergeCell ref="A155:J155"/>
    <mergeCell ref="A156:J156"/>
    <mergeCell ref="A1:J1"/>
    <mergeCell ref="E4:J4"/>
    <mergeCell ref="A153:C153"/>
    <mergeCell ref="A4:A5"/>
    <mergeCell ref="B4:B5"/>
    <mergeCell ref="C4:C5"/>
    <mergeCell ref="D4:D5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2013-02-01T06:48:28Z</dcterms:created>
  <dcterms:modified xsi:type="dcterms:W3CDTF">2013-02-01T06:53:04Z</dcterms:modified>
  <cp:category/>
  <cp:version/>
  <cp:contentType/>
  <cp:contentStatus/>
</cp:coreProperties>
</file>