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290" activeTab="0"/>
  </bookViews>
  <sheets>
    <sheet name="第二期-代表建議" sheetId="1" r:id="rId1"/>
  </sheets>
  <definedNames>
    <definedName name="_xlnm.Print_Titles" localSheetId="0">'第二期-代表建議'!$1:$5</definedName>
  </definedNames>
  <calcPr fullCalcOnLoad="1"/>
</workbook>
</file>

<file path=xl/sharedStrings.xml><?xml version="1.0" encoding="utf-8"?>
<sst xmlns="http://schemas.openxmlformats.org/spreadsheetml/2006/main" count="1019" uniqueCount="330">
  <si>
    <t>建議項目及內容</t>
  </si>
  <si>
    <t>建議地點</t>
  </si>
  <si>
    <t>建議金額</t>
  </si>
  <si>
    <t>經費支用科目</t>
  </si>
  <si>
    <t>得標廠商</t>
  </si>
  <si>
    <t>干城村辦公處</t>
  </si>
  <si>
    <t>工業支出-其他公共工程-公共工程-設備及投資-雜項設備費</t>
  </si>
  <si>
    <t>行政室</t>
  </si>
  <si>
    <t>干城村活動中心</t>
  </si>
  <si>
    <t>工業支出-其他公共工程-公共工程-設備及投資-公共建設及設施費</t>
  </si>
  <si>
    <t>錦鋐水電有限公司(年度開口契約)</t>
  </si>
  <si>
    <t>福興村活動中心</t>
  </si>
  <si>
    <t>工業支出-其他公共工程-公共工程-設備及投資-機械設備費</t>
  </si>
  <si>
    <t>純正農業社</t>
  </si>
  <si>
    <t>仁里村活動中心</t>
  </si>
  <si>
    <t>東昌村活動中心</t>
  </si>
  <si>
    <t>稻香村活動中心</t>
  </si>
  <si>
    <t>光華村辦公處</t>
  </si>
  <si>
    <t>彭建華</t>
  </si>
  <si>
    <t>干城社區活動中心</t>
  </si>
  <si>
    <t>稻香電器行</t>
  </si>
  <si>
    <t>慶豐村辦公處</t>
  </si>
  <si>
    <t>勝安村</t>
  </si>
  <si>
    <t>稻香社區活動中心</t>
  </si>
  <si>
    <t>稻香村社區活動中心</t>
  </si>
  <si>
    <t>社會課</t>
  </si>
  <si>
    <t>建設課</t>
  </si>
  <si>
    <t>中興路及中央路二段排水溝</t>
  </si>
  <si>
    <t>干城村南華派出所旁</t>
  </si>
  <si>
    <t>仁里村辦公處</t>
  </si>
  <si>
    <r>
      <t>吉安鄉</t>
    </r>
    <r>
      <rPr>
        <b/>
        <sz val="20"/>
        <rFont val="標楷體"/>
        <family val="4"/>
      </rPr>
      <t>公所102年度對代表所提地方建設建議事項處理明細表</t>
    </r>
  </si>
  <si>
    <t>至102年12月止</t>
  </si>
  <si>
    <t>半年報表1</t>
  </si>
  <si>
    <t>單位：千元</t>
  </si>
  <si>
    <t>代表姓名</t>
  </si>
  <si>
    <t>核　　定　　情　　形</t>
  </si>
  <si>
    <t>核定金額</t>
  </si>
  <si>
    <t>主辦課室</t>
  </si>
  <si>
    <t>招標方式</t>
  </si>
  <si>
    <t>游淑貞</t>
  </si>
  <si>
    <t>干城村辦公處內部設備工程</t>
  </si>
  <si>
    <t xml:space="preserve">共同供應契約               </t>
  </si>
  <si>
    <t>向達企業股份有限公司14213億學實業有限公司24094</t>
  </si>
  <si>
    <t>干城村活動中心音響設備工程</t>
  </si>
  <si>
    <t>小額採購</t>
  </si>
  <si>
    <t>京享企業</t>
  </si>
  <si>
    <t>稻香三街300巷路燈設置工程</t>
  </si>
  <si>
    <t>稻香三街300巷</t>
  </si>
  <si>
    <t>建設課</t>
  </si>
  <si>
    <t>公開招標</t>
  </si>
  <si>
    <t>光華村光華辦公處內部設備工程</t>
  </si>
  <si>
    <t>光華村辦公處</t>
  </si>
  <si>
    <t>億學實業有限公司</t>
  </si>
  <si>
    <t>宜昌村社區活動中心設備工程</t>
  </si>
  <si>
    <t>宜昌社區活動中心</t>
  </si>
  <si>
    <t>干城村吉安路419巷路燈工程</t>
  </si>
  <si>
    <t>吉安路419巷</t>
  </si>
  <si>
    <t>錦鋐水電有限公司(年度開口契約)</t>
  </si>
  <si>
    <t>干城村辦公處內部設備工程(自走式割草機)</t>
  </si>
  <si>
    <t>干城村辦公室</t>
  </si>
  <si>
    <t>行政室</t>
  </si>
  <si>
    <t>純正農業社</t>
  </si>
  <si>
    <t>永安村社區活動中心設備工程</t>
  </si>
  <si>
    <t>永安村社區活動中心</t>
  </si>
  <si>
    <t>佳衡實業有限公司</t>
  </si>
  <si>
    <t>永安村社區活動中心內部設備工程(民俗文物用品)</t>
  </si>
  <si>
    <t>北昌村活動中心活動中心內設備充實多功能活動白板</t>
  </si>
  <si>
    <t>北昌村活動中心</t>
  </si>
  <si>
    <t>大高雄黑板用品社</t>
  </si>
  <si>
    <t>北昌村活動中心內部設施工程費用</t>
  </si>
  <si>
    <t>北昌活動中心</t>
  </si>
  <si>
    <t>社會課</t>
  </si>
  <si>
    <t>弘宇裝璜行</t>
  </si>
  <si>
    <t>支宜昌村辦公處內部設備工程</t>
  </si>
  <si>
    <t>宜昌村辦公處</t>
  </si>
  <si>
    <t>工業支出-其他公共工程-公共工程-設備及投資-雜項設備</t>
  </si>
  <si>
    <t>南昌村娜荳蘭廣場照明設施</t>
  </si>
  <si>
    <t>南昌村娜荳蘭廣場</t>
  </si>
  <si>
    <t>德興電器水電工程行</t>
  </si>
  <si>
    <t>仁和村南海三街270巷路面改善</t>
  </si>
  <si>
    <t>仁和村</t>
  </si>
  <si>
    <t>豐聯土木包工業(開口)</t>
  </si>
  <si>
    <t>合計</t>
  </si>
  <si>
    <t>彭建華</t>
  </si>
  <si>
    <t>福興村活動中心環保機具設備(鏈鋸及割草機)</t>
  </si>
  <si>
    <r>
      <t>仁里村活動中心環保機具設備工程(背負式割草機</t>
    </r>
    <r>
      <rPr>
        <sz val="12"/>
        <rFont val="標楷體"/>
        <family val="4"/>
      </rPr>
      <t>)</t>
    </r>
  </si>
  <si>
    <t>東昌村活動中心音響設備工程</t>
  </si>
  <si>
    <t>海棠事業社</t>
  </si>
  <si>
    <t>稻香村活動中心音響設備工程</t>
  </si>
  <si>
    <t>錦澔燈光音響股份有限公司</t>
  </si>
  <si>
    <t>光華村辦公處音響設備工程</t>
  </si>
  <si>
    <t>干城社區活動中心改善工程</t>
  </si>
  <si>
    <t>永盛鋁門窗</t>
  </si>
  <si>
    <t>福興村活動中心音響設備工程</t>
  </si>
  <si>
    <t>福興社區活動中心</t>
  </si>
  <si>
    <t>仁里村籃球場修繕工程</t>
  </si>
  <si>
    <t>仁里村</t>
  </si>
  <si>
    <t>冠合興業社</t>
  </si>
  <si>
    <t>慶豐村全鄉路燈裝設工程</t>
  </si>
  <si>
    <t>慶豐十街與七腳川溪以南50公尺</t>
  </si>
  <si>
    <t>仁里村活動中心音響設備工程</t>
  </si>
  <si>
    <t>仁里活動中心</t>
  </si>
  <si>
    <t>工業支出-其他公共工程-公共工程-設備及投資-雜項設備費</t>
  </si>
  <si>
    <r>
      <t>福興村活動中心環保機具(修剪機</t>
    </r>
    <r>
      <rPr>
        <sz val="12"/>
        <rFont val="標楷體"/>
        <family val="4"/>
      </rPr>
      <t>)</t>
    </r>
  </si>
  <si>
    <t>仁里村活動中心內部設備工程</t>
  </si>
  <si>
    <t>仁里村活動中心</t>
  </si>
  <si>
    <t>東源辦公家具行</t>
  </si>
  <si>
    <t>仁和村活動中心音響設備工程</t>
  </si>
  <si>
    <t>仁和村活動中心</t>
  </si>
  <si>
    <t>福興村活動中心內部設備</t>
  </si>
  <si>
    <t>福興村</t>
  </si>
  <si>
    <t>仁里社區活動中心內部設備</t>
  </si>
  <si>
    <t>仁里村中山路1段175巷路燈</t>
  </si>
  <si>
    <t>錦鋐水電有限公司(開口)</t>
  </si>
  <si>
    <t>仁和社區活動中心內部設備工程</t>
  </si>
  <si>
    <t>曜筠通用科技企業</t>
  </si>
  <si>
    <t>鄭乾龍</t>
  </si>
  <si>
    <r>
      <t>福興村活動中心內部設備工程(液晶電視</t>
    </r>
    <r>
      <rPr>
        <sz val="12"/>
        <rFont val="標楷體"/>
        <family val="4"/>
      </rPr>
      <t>)</t>
    </r>
  </si>
  <si>
    <t>全鄉路燈興設</t>
  </si>
  <si>
    <t>慶豐14街(七腳川以南60公尺)及慶豐12街177巷內</t>
  </si>
  <si>
    <t>北昌村活動中心內部設備工程</t>
  </si>
  <si>
    <t>松下淨化科技生活館</t>
  </si>
  <si>
    <t>吉安鄉老人館廚房修繕工程</t>
  </si>
  <si>
    <t>吉安鄉老人館廚房</t>
  </si>
  <si>
    <t>宏育土木包工業</t>
  </si>
  <si>
    <t>太昌村路燈新設工程</t>
  </si>
  <si>
    <t>太昌村</t>
  </si>
  <si>
    <t>南華村南華四街排水溝工程</t>
  </si>
  <si>
    <t>南華四街</t>
  </si>
  <si>
    <t>錦勝土木包工業</t>
  </si>
  <si>
    <t>勝安村勝安運動公園(網球場)整修工程</t>
  </si>
  <si>
    <t>勝安運動公園</t>
  </si>
  <si>
    <t>華海土木包工業</t>
  </si>
  <si>
    <t>慶豐村慶豐七街排水溝改善工程</t>
  </si>
  <si>
    <t>慶豐村</t>
  </si>
  <si>
    <t>干城村干城博愛新村圍籬維修工程</t>
  </si>
  <si>
    <t>干城村</t>
  </si>
  <si>
    <t>原民所</t>
  </si>
  <si>
    <t>誠隆鐵材行</t>
  </si>
  <si>
    <t>慶豐村吉慶街路燈</t>
  </si>
  <si>
    <t>南華村路面改善</t>
  </si>
  <si>
    <t>南華村</t>
  </si>
  <si>
    <t>黃登科</t>
  </si>
  <si>
    <r>
      <t>慶豐村辦公處內部設備工程(液晶電視</t>
    </r>
    <r>
      <rPr>
        <sz val="12"/>
        <rFont val="標楷體"/>
        <family val="4"/>
      </rPr>
      <t>)</t>
    </r>
  </si>
  <si>
    <t>住一住宅區21區塊運動設施工程</t>
  </si>
  <si>
    <t>華耀有限公司</t>
  </si>
  <si>
    <t>北昌村自強路路燈照明改善工程</t>
  </si>
  <si>
    <t>北昌村</t>
  </si>
  <si>
    <t>勝安村民治路路燈工程</t>
  </si>
  <si>
    <t>民治路(果菜市場停車場旁)</t>
  </si>
  <si>
    <t>永安村明仁一街152號排水改善工程</t>
  </si>
  <si>
    <t>永安村</t>
  </si>
  <si>
    <t>永安村建國路二段41巷排水溝改善工程</t>
  </si>
  <si>
    <t>永安村建國路二段</t>
  </si>
  <si>
    <t>工業支出-其他公共工程-公共工程-設備及投資-公共建設及設施費</t>
  </si>
  <si>
    <t>北昌村自立路排水溝改善工程</t>
  </si>
  <si>
    <t>北昌村自立路</t>
  </si>
  <si>
    <t>青山景觀顧問工程</t>
  </si>
  <si>
    <t>吉安鄉聯合辦公處吉安鄉公所內部設備</t>
  </si>
  <si>
    <t>吉安鄉公所</t>
  </si>
  <si>
    <t>大同綜合訊電股份有限公司</t>
  </si>
  <si>
    <t>太昌村明義三街210巷路燈</t>
  </si>
  <si>
    <t>南華村南華六街133巷排水溝改善</t>
  </si>
  <si>
    <t>南華六街133巷</t>
  </si>
  <si>
    <t>東昌村東昌社區活動中心雨遮改善</t>
  </si>
  <si>
    <t>東昌活動中心</t>
  </si>
  <si>
    <t>世宏企業社</t>
  </si>
  <si>
    <t>北昌村自樂街公園運動器材設置</t>
  </si>
  <si>
    <t>黃志源</t>
  </si>
  <si>
    <t>稻香社區活動中心內部設備</t>
  </si>
  <si>
    <t>永安村活動中心民俗文物(9人龍)</t>
  </si>
  <si>
    <t>永安社區活動中心</t>
  </si>
  <si>
    <t>仁安村南海十街公園運動設施工程</t>
  </si>
  <si>
    <t>仁安村公園</t>
  </si>
  <si>
    <t>光華村路燈增設工程</t>
  </si>
  <si>
    <t>光華村</t>
  </si>
  <si>
    <t>永興村吉興路三段492號及廣興一街221號排水溝改善工程</t>
  </si>
  <si>
    <t>永興村吉興路三段492號及廣興一街221號</t>
  </si>
  <si>
    <t>元興土木包工業</t>
  </si>
  <si>
    <t>宜昌、福興、光華社區活動中心內部設備工程</t>
  </si>
  <si>
    <t>宜昌、福興、光華社區活動中心</t>
  </si>
  <si>
    <t>佑倡電器工程行</t>
  </si>
  <si>
    <t>太昌村活動中心內部設備工程</t>
  </si>
  <si>
    <t>太昌活動中心</t>
  </si>
  <si>
    <t>東威企業社</t>
  </si>
  <si>
    <t>南華村辦公處內部設備工程</t>
  </si>
  <si>
    <t>永安村吉安路1段路燈</t>
  </si>
  <si>
    <t>永興村社區活動中心內部設備工程</t>
  </si>
  <si>
    <t>永興活動中心</t>
  </si>
  <si>
    <t>行攻室</t>
  </si>
  <si>
    <t>南華村辦公處(割草機)內部設施</t>
  </si>
  <si>
    <t>徐德文</t>
  </si>
  <si>
    <t>稻香村社區活動中心廣場鐵屋修繕工程</t>
  </si>
  <si>
    <t>祥富企業社</t>
  </si>
  <si>
    <t>仁和村(南海一街巷道)道路改善工程</t>
  </si>
  <si>
    <t>鵬錦土木包工業</t>
  </si>
  <si>
    <t>干城村路燈裝設</t>
  </si>
  <si>
    <t>初英自行車道</t>
  </si>
  <si>
    <t>干城村干城二街367巷左側駁坎工程</t>
  </si>
  <si>
    <t>仁和村社區活動中心修繕工程</t>
  </si>
  <si>
    <t>吉安村辦公處(鏈鋸)內部設備工程</t>
  </si>
  <si>
    <t>吉安村辦公處</t>
  </si>
  <si>
    <t>英土企業社</t>
  </si>
  <si>
    <t>福興村楓林步道旁設置停車空間</t>
  </si>
  <si>
    <t>福興村楓林步道旁</t>
  </si>
  <si>
    <t>仁里五街9巷道路改善工程</t>
  </si>
  <si>
    <t>福興村福興二街11巷排水溝改善工程</t>
  </si>
  <si>
    <t>稻香村辦公處內部設備</t>
  </si>
  <si>
    <t>稻香村辦公處</t>
  </si>
  <si>
    <t>仁和村活動中心內部設備工程</t>
  </si>
  <si>
    <t>佑昌電器工程行</t>
  </si>
  <si>
    <t>吉安鄉聯合辦公室吉安鄉公所內部設備</t>
  </si>
  <si>
    <t>稻香村廣賢三街柏油路面修補</t>
  </si>
  <si>
    <t>張文聰</t>
  </si>
  <si>
    <t>永安村明仁一街71巷尾排水溝改善工程</t>
  </si>
  <si>
    <t>永安村明仁一街71巷</t>
  </si>
  <si>
    <t>建信工程行</t>
  </si>
  <si>
    <t>永昌街387號前路燈工程</t>
  </si>
  <si>
    <t>永昌街與明義三街往東60公尺</t>
  </si>
  <si>
    <t>永安村明仁一街145巷排水溝防臭氣密蓋安裝工程</t>
  </si>
  <si>
    <t>永安村明仁一街145巷</t>
  </si>
  <si>
    <t>大昇土木包工業</t>
  </si>
  <si>
    <t>中興路及中央路二段排水溝改善及護欄修復工程</t>
  </si>
  <si>
    <t>福大土木包工業</t>
  </si>
  <si>
    <t>永安村太昌路94巷106巷排水溝防臭氣密蓋按裝工程</t>
  </si>
  <si>
    <t>永安村太昌路路94巷106巷</t>
  </si>
  <si>
    <t>永安村明仁一街143巷排水溝防臭氣密蓋按裝工程</t>
  </si>
  <si>
    <t>永安村明仁一街</t>
  </si>
  <si>
    <t>永安村吉安路1段91巷排水溝防臭氣密蓋按裝工程</t>
  </si>
  <si>
    <t>蘇文將</t>
  </si>
  <si>
    <t>勝安村自強路77巷8號側面排水工程</t>
  </si>
  <si>
    <t>勝安村自強路</t>
  </si>
  <si>
    <t>勝安村勝安公園環境美化工程</t>
  </si>
  <si>
    <t>勝安村</t>
  </si>
  <si>
    <t>吉安鄉清潔隊環保雨水回收池</t>
  </si>
  <si>
    <t>清潔隊</t>
  </si>
  <si>
    <t>飛象土木包工業</t>
  </si>
  <si>
    <t>勝安社區活動中心內部設備(動力中耕管理機)</t>
  </si>
  <si>
    <t>仁安村辦公處內部設備</t>
  </si>
  <si>
    <t>仁安村</t>
  </si>
  <si>
    <t>億學實業</t>
  </si>
  <si>
    <t>宜昌村荳蘭一街50號、南山五街22號排水溝改善工程</t>
  </si>
  <si>
    <t>宜昌村</t>
  </si>
  <si>
    <t>維樵工程行</t>
  </si>
  <si>
    <t>干城村吉安路6段1巷農用道路改善工程</t>
  </si>
  <si>
    <t>勝安村社區活動中心內部設備工程(割草機)</t>
  </si>
  <si>
    <t>温文谷</t>
  </si>
  <si>
    <t>南華村山下路山下一街路燈工程</t>
  </si>
  <si>
    <t>山下路42巷</t>
  </si>
  <si>
    <t>南華村南華一街278號前排水改善工程</t>
  </si>
  <si>
    <t>南華村南華一街</t>
  </si>
  <si>
    <t>協立土木包工業</t>
  </si>
  <si>
    <t>光華村華城九街排水溝加蓋工程</t>
  </si>
  <si>
    <t>光華村華城九街</t>
  </si>
  <si>
    <t>干城村吉興路3段960巷路燈工程</t>
  </si>
  <si>
    <t>吉興路3段960巷</t>
  </si>
  <si>
    <t>干城村南華派出所旁排水溝工程</t>
  </si>
  <si>
    <t>福興村辦公處補助福興村自走式割草機</t>
  </si>
  <si>
    <t>吉安村中山路3段99巷道路駁坎改善工程</t>
  </si>
  <si>
    <t>吉安村中山路3段99巷</t>
  </si>
  <si>
    <t>南華社區活動中心設施費用</t>
  </si>
  <si>
    <t>南華社區活動中心</t>
  </si>
  <si>
    <t>興潤土木包工業</t>
  </si>
  <si>
    <t>南華村南華活動中心綠美化工程費用</t>
  </si>
  <si>
    <t>南華村活動中心</t>
  </si>
  <si>
    <t>泰鑫土木包工業</t>
  </si>
  <si>
    <t>南華活動中心後水溝改善社區排水溝工程</t>
  </si>
  <si>
    <t>南華村舌動中心</t>
  </si>
  <si>
    <t>捷鑫工程土木包工業</t>
  </si>
  <si>
    <t>林源富</t>
  </si>
  <si>
    <t>太昌村活動中心前設施改善工程</t>
  </si>
  <si>
    <t>太昌村太昌路488號前</t>
  </si>
  <si>
    <t>仁和村南海11街268巷內排水溝改善工程</t>
  </si>
  <si>
    <t>仁和村南海11街268巷內</t>
  </si>
  <si>
    <t>建信土木包工業</t>
  </si>
  <si>
    <t>稻香村稻香四街三巷排水溝改善工程</t>
  </si>
  <si>
    <t>稻香四街三巷</t>
  </si>
  <si>
    <t>北安村北安街AC面路改善工程</t>
  </si>
  <si>
    <t>北安村</t>
  </si>
  <si>
    <t>陳進德</t>
  </si>
  <si>
    <t>東昌村護欄設施工程</t>
  </si>
  <si>
    <t>東昌村</t>
  </si>
  <si>
    <t>永興村活動中心修繕工程</t>
  </si>
  <si>
    <t>永興村</t>
  </si>
  <si>
    <t>仁安村南海10街社區公園戶外遊憩設施工程</t>
  </si>
  <si>
    <t>聖鑫教育器材社</t>
  </si>
  <si>
    <t>永興村辦公處內部設備工程(割草機</t>
  </si>
  <si>
    <t>稻香村稻香四街社區排水溝改善工程</t>
  </si>
  <si>
    <t>稻香村</t>
  </si>
  <si>
    <t>周駿宥</t>
  </si>
  <si>
    <t>宜昌社區活動中心內部設備工程</t>
  </si>
  <si>
    <t>宜昌活動中心</t>
  </si>
  <si>
    <t>普德家電股份有限公司</t>
  </si>
  <si>
    <t>永安村建國路二段118-6號前排水溝改善工程</t>
  </si>
  <si>
    <t>永安村建國路二段118-6號</t>
  </si>
  <si>
    <t>仁里村活動中心環保機具(清洗機)內部設備工程</t>
  </si>
  <si>
    <t>南昌村文化十二街排水溝改善工程</t>
  </si>
  <si>
    <t>南昌村</t>
  </si>
  <si>
    <t>太昌村明義七街118巷排水溝改善</t>
  </si>
  <si>
    <t>明義七街118巷</t>
  </si>
  <si>
    <t>邱美雲</t>
  </si>
  <si>
    <t>仁里村舊菸場運動設備工程</t>
  </si>
  <si>
    <t>仁里村舊菸場</t>
  </si>
  <si>
    <t>仁里村辦公處音響設備工程</t>
  </si>
  <si>
    <t>仁和村活動中心內部設施工程</t>
  </si>
  <si>
    <t>仁和活動中心</t>
  </si>
  <si>
    <t>工業支出-其他公共工程-公共工程-設備及投資-房屋建築及設備費</t>
  </si>
  <si>
    <t>泰藝玻璃行</t>
  </si>
  <si>
    <t>仁里村活動中心內部設施工程</t>
  </si>
  <si>
    <t>永安村活動中心內部設施工程</t>
  </si>
  <si>
    <t>永安活動中心</t>
  </si>
  <si>
    <t>干城村活動中心內部設施工程</t>
  </si>
  <si>
    <t>干城活動中心</t>
  </si>
  <si>
    <t>福興村活動中心內部設施工程</t>
  </si>
  <si>
    <t>福興活動中心</t>
  </si>
  <si>
    <t>永興村活動中心音響設備工程</t>
  </si>
  <si>
    <t>仁里村舊菸場石椅設施遷移工程</t>
  </si>
  <si>
    <t>高僑土木包工業</t>
  </si>
  <si>
    <t>永興村永吉二街排水溝工程</t>
  </si>
  <si>
    <t>仁里村籃球場東里一街、東海一街運動設施工程</t>
  </si>
  <si>
    <t>仁里村東里一街、東海一街</t>
  </si>
  <si>
    <t>慶豐、稻香、東昌、仁安、光華村活動中心內部設施工程</t>
  </si>
  <si>
    <t>慶豐、稻香、東昌、仁安、光華村活動中心</t>
  </si>
  <si>
    <t>仁里村仁里五街仁里活動中心後道路改善工程</t>
  </si>
  <si>
    <r>
      <t>總</t>
    </r>
    <r>
      <rPr>
        <sz val="14"/>
        <rFont val="標楷體"/>
        <family val="4"/>
      </rPr>
      <t xml:space="preserve">          計</t>
    </r>
  </si>
  <si>
    <t>註：1.本表主辦機關花蓮縣政府主計處。</t>
  </si>
  <si>
    <t>　　2.每一代表請加總一合計數，所有代表合計數請加總一總計數。</t>
  </si>
  <si>
    <t>　　3.本表請於每半年結束後20日內填報且在公所網站上公告至少1個月，並函知縣府主計處已回傳於ebas網站資料收集系統及公告之網站網址(附件紙本免附)。</t>
  </si>
  <si>
    <t>　　4.本表填表時請參考102年度「縣(市)單位預算執行作業手冊」p.72中央對直轄市與縣(市)政府計畫及預算考核要點五第一項第(四)款。</t>
  </si>
  <si>
    <t>　　5.招標方式(公開招標、選擇性招標、限制性招標、公開取得書面報價或企劃書、小額採購、共同供應契約)。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</si>
</sst>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  <numFmt numFmtId="184" formatCode="m&quot;月&quot;d&quot;日&quot;"/>
    <numFmt numFmtId="185" formatCode="m&quot;月&quot;d&quot;日&quot;;@"/>
  </numFmts>
  <fonts count="15">
    <font>
      <sz val="12"/>
      <name val="標楷體"/>
      <family val="4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b/>
      <u val="single"/>
      <sz val="20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color indexed="1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80" fontId="0" fillId="0" borderId="1" xfId="15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" fillId="0" borderId="0" xfId="21" applyAlignment="1">
      <alignment vertical="center" wrapText="1"/>
    </xf>
    <xf numFmtId="180" fontId="0" fillId="0" borderId="1" xfId="15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G168"/>
  <sheetViews>
    <sheetView tabSelected="1" view="pageBreakPreview" zoomScale="85" zoomScaleNormal="75" zoomScaleSheetLayoutView="85" workbookViewId="0" topLeftCell="A1">
      <selection activeCell="D152" sqref="D152"/>
    </sheetView>
  </sheetViews>
  <sheetFormatPr defaultColWidth="9.00390625" defaultRowHeight="16.5"/>
  <cols>
    <col min="1" max="1" width="12.25390625" style="1" customWidth="1"/>
    <col min="2" max="2" width="29.50390625" style="1" customWidth="1"/>
    <col min="3" max="3" width="16.25390625" style="1" customWidth="1"/>
    <col min="4" max="4" width="15.125" style="1" customWidth="1"/>
    <col min="5" max="5" width="14.25390625" style="1" customWidth="1"/>
    <col min="6" max="6" width="17.50390625" style="1" customWidth="1"/>
    <col min="7" max="7" width="10.75390625" style="1" customWidth="1"/>
    <col min="8" max="8" width="10.50390625" style="1" customWidth="1"/>
    <col min="9" max="9" width="18.125" style="1" customWidth="1"/>
    <col min="10" max="16384" width="8.875" style="1" customWidth="1"/>
  </cols>
  <sheetData>
    <row r="1" spans="1:9" ht="29.25" customHeight="1">
      <c r="A1" s="23" t="s">
        <v>30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</row>
    <row r="3" spans="1:9" ht="19.5">
      <c r="A3" s="2" t="s">
        <v>32</v>
      </c>
      <c r="I3" s="3" t="s">
        <v>33</v>
      </c>
    </row>
    <row r="4" spans="1:9" ht="30" customHeight="1">
      <c r="A4" s="25" t="s">
        <v>34</v>
      </c>
      <c r="B4" s="25" t="s">
        <v>0</v>
      </c>
      <c r="C4" s="25" t="s">
        <v>1</v>
      </c>
      <c r="D4" s="25" t="s">
        <v>2</v>
      </c>
      <c r="E4" s="25" t="s">
        <v>35</v>
      </c>
      <c r="F4" s="25"/>
      <c r="G4" s="25"/>
      <c r="H4" s="25"/>
      <c r="I4" s="25"/>
    </row>
    <row r="5" spans="1:9" ht="44.25" customHeight="1">
      <c r="A5" s="25"/>
      <c r="B5" s="25"/>
      <c r="C5" s="25"/>
      <c r="D5" s="25"/>
      <c r="E5" s="4" t="s">
        <v>36</v>
      </c>
      <c r="F5" s="4" t="s">
        <v>3</v>
      </c>
      <c r="G5" s="4" t="s">
        <v>37</v>
      </c>
      <c r="H5" s="4" t="s">
        <v>38</v>
      </c>
      <c r="I5" s="4" t="s">
        <v>4</v>
      </c>
    </row>
    <row r="6" spans="1:9" ht="36.75" customHeight="1">
      <c r="A6" s="5" t="s">
        <v>39</v>
      </c>
      <c r="B6" s="6" t="s">
        <v>40</v>
      </c>
      <c r="C6" s="7" t="s">
        <v>5</v>
      </c>
      <c r="D6" s="8">
        <v>42000</v>
      </c>
      <c r="E6" s="8">
        <v>38307</v>
      </c>
      <c r="F6" s="9" t="s">
        <v>6</v>
      </c>
      <c r="G6" s="7" t="s">
        <v>7</v>
      </c>
      <c r="H6" s="7" t="s">
        <v>41</v>
      </c>
      <c r="I6" s="9" t="s">
        <v>42</v>
      </c>
    </row>
    <row r="7" spans="1:9" ht="36.75" customHeight="1">
      <c r="A7" s="5" t="s">
        <v>39</v>
      </c>
      <c r="B7" s="6" t="s">
        <v>43</v>
      </c>
      <c r="C7" s="7" t="s">
        <v>8</v>
      </c>
      <c r="D7" s="8">
        <v>75000</v>
      </c>
      <c r="E7" s="8">
        <v>75000</v>
      </c>
      <c r="F7" s="9" t="s">
        <v>6</v>
      </c>
      <c r="G7" s="7" t="s">
        <v>7</v>
      </c>
      <c r="H7" s="7" t="s">
        <v>44</v>
      </c>
      <c r="I7" s="5" t="s">
        <v>45</v>
      </c>
    </row>
    <row r="8" spans="1:9" ht="36.75" customHeight="1">
      <c r="A8" s="5" t="s">
        <v>39</v>
      </c>
      <c r="B8" s="6" t="s">
        <v>46</v>
      </c>
      <c r="C8" s="5" t="s">
        <v>47</v>
      </c>
      <c r="D8" s="8">
        <v>14400</v>
      </c>
      <c r="E8" s="8">
        <v>14400</v>
      </c>
      <c r="F8" s="9" t="s">
        <v>9</v>
      </c>
      <c r="G8" s="7" t="s">
        <v>48</v>
      </c>
      <c r="H8" s="7" t="s">
        <v>49</v>
      </c>
      <c r="I8" s="10" t="s">
        <v>10</v>
      </c>
    </row>
    <row r="9" spans="1:9" ht="42" customHeight="1">
      <c r="A9" s="5" t="s">
        <v>39</v>
      </c>
      <c r="B9" s="6" t="s">
        <v>50</v>
      </c>
      <c r="C9" s="11" t="s">
        <v>51</v>
      </c>
      <c r="D9" s="8">
        <v>30000</v>
      </c>
      <c r="E9" s="8">
        <v>28950</v>
      </c>
      <c r="F9" s="9" t="s">
        <v>6</v>
      </c>
      <c r="G9" s="7" t="s">
        <v>7</v>
      </c>
      <c r="H9" s="7" t="s">
        <v>44</v>
      </c>
      <c r="I9" s="5" t="s">
        <v>52</v>
      </c>
    </row>
    <row r="10" spans="1:9" ht="42" customHeight="1">
      <c r="A10" s="5" t="s">
        <v>39</v>
      </c>
      <c r="B10" s="12" t="s">
        <v>53</v>
      </c>
      <c r="C10" s="11" t="s">
        <v>54</v>
      </c>
      <c r="D10" s="8">
        <v>25000</v>
      </c>
      <c r="E10" s="8">
        <v>24094</v>
      </c>
      <c r="F10" s="9" t="s">
        <v>6</v>
      </c>
      <c r="G10" s="7" t="s">
        <v>7</v>
      </c>
      <c r="H10" s="7" t="s">
        <v>44</v>
      </c>
      <c r="I10" s="5" t="s">
        <v>52</v>
      </c>
    </row>
    <row r="11" spans="1:33" ht="42" customHeight="1">
      <c r="A11" s="5" t="s">
        <v>39</v>
      </c>
      <c r="B11" s="12" t="s">
        <v>55</v>
      </c>
      <c r="C11" s="11" t="s">
        <v>56</v>
      </c>
      <c r="D11" s="8">
        <v>30000</v>
      </c>
      <c r="E11" s="8">
        <v>30000</v>
      </c>
      <c r="F11" s="9" t="s">
        <v>9</v>
      </c>
      <c r="G11" s="7" t="s">
        <v>48</v>
      </c>
      <c r="H11" s="7" t="s">
        <v>49</v>
      </c>
      <c r="I11" s="9" t="s">
        <v>57</v>
      </c>
      <c r="AG11" s="13"/>
    </row>
    <row r="12" spans="1:11" ht="42" customHeight="1">
      <c r="A12" s="5" t="s">
        <v>39</v>
      </c>
      <c r="B12" s="12" t="s">
        <v>58</v>
      </c>
      <c r="C12" s="5" t="s">
        <v>59</v>
      </c>
      <c r="D12" s="8">
        <v>40000</v>
      </c>
      <c r="E12" s="8">
        <v>38500</v>
      </c>
      <c r="F12" s="9" t="s">
        <v>6</v>
      </c>
      <c r="G12" s="7" t="s">
        <v>60</v>
      </c>
      <c r="H12" s="7" t="s">
        <v>44</v>
      </c>
      <c r="I12" s="5" t="s">
        <v>61</v>
      </c>
      <c r="K12" s="13"/>
    </row>
    <row r="13" spans="1:9" ht="28.5" customHeight="1">
      <c r="A13" s="5" t="s">
        <v>39</v>
      </c>
      <c r="B13" s="12" t="s">
        <v>62</v>
      </c>
      <c r="C13" s="5" t="s">
        <v>63</v>
      </c>
      <c r="D13" s="8">
        <v>96000</v>
      </c>
      <c r="E13" s="8">
        <v>96000</v>
      </c>
      <c r="F13" s="9" t="s">
        <v>6</v>
      </c>
      <c r="G13" s="7" t="s">
        <v>60</v>
      </c>
      <c r="H13" s="7" t="s">
        <v>44</v>
      </c>
      <c r="I13" s="5" t="s">
        <v>64</v>
      </c>
    </row>
    <row r="14" spans="1:9" ht="28.5" customHeight="1">
      <c r="A14" s="5" t="s">
        <v>39</v>
      </c>
      <c r="B14" s="12" t="s">
        <v>65</v>
      </c>
      <c r="C14" s="5" t="s">
        <v>63</v>
      </c>
      <c r="D14" s="8">
        <v>97000</v>
      </c>
      <c r="E14" s="8">
        <v>97000</v>
      </c>
      <c r="F14" s="9" t="s">
        <v>6</v>
      </c>
      <c r="G14" s="7" t="s">
        <v>60</v>
      </c>
      <c r="H14" s="7" t="s">
        <v>44</v>
      </c>
      <c r="I14" s="5" t="s">
        <v>64</v>
      </c>
    </row>
    <row r="15" spans="1:9" ht="28.5" customHeight="1">
      <c r="A15" s="5" t="s">
        <v>39</v>
      </c>
      <c r="B15" s="12" t="s">
        <v>66</v>
      </c>
      <c r="C15" s="5" t="s">
        <v>67</v>
      </c>
      <c r="D15" s="8">
        <v>26800</v>
      </c>
      <c r="E15" s="8">
        <v>26800</v>
      </c>
      <c r="F15" s="9" t="s">
        <v>6</v>
      </c>
      <c r="G15" s="7" t="s">
        <v>60</v>
      </c>
      <c r="H15" s="7" t="s">
        <v>44</v>
      </c>
      <c r="I15" s="5" t="s">
        <v>68</v>
      </c>
    </row>
    <row r="16" spans="1:9" ht="30.75" customHeight="1">
      <c r="A16" s="5" t="s">
        <v>39</v>
      </c>
      <c r="B16" s="12" t="s">
        <v>69</v>
      </c>
      <c r="C16" s="5" t="s">
        <v>70</v>
      </c>
      <c r="D16" s="8">
        <v>46900</v>
      </c>
      <c r="E16" s="8">
        <v>46900</v>
      </c>
      <c r="F16" s="9" t="s">
        <v>9</v>
      </c>
      <c r="G16" s="7" t="s">
        <v>71</v>
      </c>
      <c r="H16" s="7" t="s">
        <v>44</v>
      </c>
      <c r="I16" s="5" t="s">
        <v>72</v>
      </c>
    </row>
    <row r="17" spans="1:9" ht="32.25" customHeight="1">
      <c r="A17" s="5" t="s">
        <v>39</v>
      </c>
      <c r="B17" s="12" t="s">
        <v>73</v>
      </c>
      <c r="C17" s="5" t="s">
        <v>74</v>
      </c>
      <c r="D17" s="8">
        <v>49000</v>
      </c>
      <c r="E17" s="8">
        <v>49000</v>
      </c>
      <c r="F17" s="9" t="s">
        <v>75</v>
      </c>
      <c r="G17" s="7" t="s">
        <v>60</v>
      </c>
      <c r="H17" s="7" t="s">
        <v>44</v>
      </c>
      <c r="I17" s="5" t="s">
        <v>61</v>
      </c>
    </row>
    <row r="18" spans="1:9" ht="32.25" customHeight="1">
      <c r="A18" s="5" t="s">
        <v>39</v>
      </c>
      <c r="B18" s="12" t="s">
        <v>76</v>
      </c>
      <c r="C18" s="5" t="s">
        <v>77</v>
      </c>
      <c r="D18" s="8">
        <v>50000</v>
      </c>
      <c r="E18" s="8">
        <v>50000</v>
      </c>
      <c r="F18" s="9" t="s">
        <v>9</v>
      </c>
      <c r="G18" s="7" t="s">
        <v>48</v>
      </c>
      <c r="H18" s="7" t="s">
        <v>44</v>
      </c>
      <c r="I18" s="5" t="s">
        <v>78</v>
      </c>
    </row>
    <row r="19" spans="1:9" ht="32.25" customHeight="1">
      <c r="A19" s="5" t="s">
        <v>39</v>
      </c>
      <c r="B19" s="12" t="s">
        <v>79</v>
      </c>
      <c r="C19" s="5" t="s">
        <v>80</v>
      </c>
      <c r="D19" s="8">
        <v>48000</v>
      </c>
      <c r="E19" s="8">
        <v>48000</v>
      </c>
      <c r="F19" s="9" t="s">
        <v>9</v>
      </c>
      <c r="G19" s="7" t="s">
        <v>48</v>
      </c>
      <c r="H19" s="7" t="s">
        <v>49</v>
      </c>
      <c r="I19" s="5" t="s">
        <v>81</v>
      </c>
    </row>
    <row r="20" spans="1:9" ht="32.25" customHeight="1">
      <c r="A20" s="5" t="s">
        <v>82</v>
      </c>
      <c r="B20" s="6"/>
      <c r="C20" s="5"/>
      <c r="D20" s="8">
        <f>SUM(D6:D19)</f>
        <v>670100</v>
      </c>
      <c r="E20" s="8">
        <f>SUM(E6:E19)</f>
        <v>662951</v>
      </c>
      <c r="F20" s="5"/>
      <c r="G20" s="7"/>
      <c r="H20" s="7"/>
      <c r="I20" s="5"/>
    </row>
    <row r="21" spans="1:9" ht="32.25" customHeight="1">
      <c r="A21" s="5" t="s">
        <v>83</v>
      </c>
      <c r="B21" s="6" t="s">
        <v>84</v>
      </c>
      <c r="C21" s="5" t="s">
        <v>11</v>
      </c>
      <c r="D21" s="8">
        <v>28000</v>
      </c>
      <c r="E21" s="8">
        <v>28000</v>
      </c>
      <c r="F21" s="9" t="s">
        <v>12</v>
      </c>
      <c r="G21" s="7" t="s">
        <v>7</v>
      </c>
      <c r="H21" s="7" t="s">
        <v>44</v>
      </c>
      <c r="I21" s="9" t="s">
        <v>13</v>
      </c>
    </row>
    <row r="22" spans="1:9" ht="32.25" customHeight="1">
      <c r="A22" s="5" t="s">
        <v>83</v>
      </c>
      <c r="B22" s="6" t="s">
        <v>85</v>
      </c>
      <c r="C22" s="5" t="s">
        <v>14</v>
      </c>
      <c r="D22" s="8">
        <v>32000</v>
      </c>
      <c r="E22" s="8">
        <v>32000</v>
      </c>
      <c r="F22" s="9" t="s">
        <v>12</v>
      </c>
      <c r="G22" s="7" t="s">
        <v>7</v>
      </c>
      <c r="H22" s="7" t="s">
        <v>44</v>
      </c>
      <c r="I22" s="9" t="s">
        <v>13</v>
      </c>
    </row>
    <row r="23" spans="1:9" ht="42" customHeight="1">
      <c r="A23" s="5" t="s">
        <v>83</v>
      </c>
      <c r="B23" s="6" t="s">
        <v>86</v>
      </c>
      <c r="C23" s="5" t="s">
        <v>15</v>
      </c>
      <c r="D23" s="8">
        <v>20000</v>
      </c>
      <c r="E23" s="8">
        <v>20000</v>
      </c>
      <c r="F23" s="9" t="s">
        <v>6</v>
      </c>
      <c r="G23" s="7" t="s">
        <v>7</v>
      </c>
      <c r="H23" s="7" t="s">
        <v>44</v>
      </c>
      <c r="I23" s="9" t="s">
        <v>87</v>
      </c>
    </row>
    <row r="24" spans="1:9" ht="42" customHeight="1">
      <c r="A24" s="5" t="s">
        <v>83</v>
      </c>
      <c r="B24" s="6" t="s">
        <v>88</v>
      </c>
      <c r="C24" s="5" t="s">
        <v>16</v>
      </c>
      <c r="D24" s="8">
        <v>45000</v>
      </c>
      <c r="E24" s="8">
        <v>45000</v>
      </c>
      <c r="F24" s="9" t="s">
        <v>6</v>
      </c>
      <c r="G24" s="7" t="s">
        <v>7</v>
      </c>
      <c r="H24" s="7" t="s">
        <v>44</v>
      </c>
      <c r="I24" s="9" t="s">
        <v>89</v>
      </c>
    </row>
    <row r="25" spans="1:9" ht="32.25" customHeight="1">
      <c r="A25" s="5" t="s">
        <v>83</v>
      </c>
      <c r="B25" s="6" t="s">
        <v>90</v>
      </c>
      <c r="C25" s="5" t="s">
        <v>17</v>
      </c>
      <c r="D25" s="8">
        <v>20000</v>
      </c>
      <c r="E25" s="8">
        <v>20000</v>
      </c>
      <c r="F25" s="9" t="s">
        <v>6</v>
      </c>
      <c r="G25" s="7" t="s">
        <v>7</v>
      </c>
      <c r="H25" s="7" t="s">
        <v>44</v>
      </c>
      <c r="I25" s="9" t="s">
        <v>87</v>
      </c>
    </row>
    <row r="26" spans="1:9" ht="28.5" customHeight="1">
      <c r="A26" s="5" t="s">
        <v>18</v>
      </c>
      <c r="B26" s="6" t="s">
        <v>91</v>
      </c>
      <c r="C26" s="5" t="s">
        <v>19</v>
      </c>
      <c r="D26" s="8">
        <v>55000</v>
      </c>
      <c r="E26" s="8">
        <v>55000</v>
      </c>
      <c r="F26" s="9" t="s">
        <v>9</v>
      </c>
      <c r="G26" s="7" t="s">
        <v>71</v>
      </c>
      <c r="H26" s="7" t="s">
        <v>44</v>
      </c>
      <c r="I26" s="9" t="s">
        <v>92</v>
      </c>
    </row>
    <row r="27" spans="1:9" ht="28.5" customHeight="1">
      <c r="A27" s="5" t="s">
        <v>18</v>
      </c>
      <c r="B27" s="6" t="s">
        <v>93</v>
      </c>
      <c r="C27" s="5" t="s">
        <v>94</v>
      </c>
      <c r="D27" s="8">
        <v>38000</v>
      </c>
      <c r="E27" s="8">
        <v>38000</v>
      </c>
      <c r="F27" s="9" t="s">
        <v>9</v>
      </c>
      <c r="G27" s="7" t="s">
        <v>60</v>
      </c>
      <c r="H27" s="7" t="s">
        <v>44</v>
      </c>
      <c r="I27" s="9" t="s">
        <v>89</v>
      </c>
    </row>
    <row r="28" spans="1:9" ht="42" customHeight="1">
      <c r="A28" s="5" t="s">
        <v>18</v>
      </c>
      <c r="B28" s="6" t="s">
        <v>95</v>
      </c>
      <c r="C28" s="5" t="s">
        <v>96</v>
      </c>
      <c r="D28" s="8">
        <v>30000</v>
      </c>
      <c r="E28" s="8">
        <v>30000</v>
      </c>
      <c r="F28" s="9" t="s">
        <v>9</v>
      </c>
      <c r="G28" s="7" t="s">
        <v>48</v>
      </c>
      <c r="H28" s="7" t="s">
        <v>44</v>
      </c>
      <c r="I28" s="9" t="s">
        <v>97</v>
      </c>
    </row>
    <row r="29" spans="1:9" ht="42" customHeight="1">
      <c r="A29" s="5" t="s">
        <v>18</v>
      </c>
      <c r="B29" s="6" t="s">
        <v>98</v>
      </c>
      <c r="C29" s="5" t="s">
        <v>99</v>
      </c>
      <c r="D29" s="8">
        <v>48000</v>
      </c>
      <c r="E29" s="8">
        <v>48000</v>
      </c>
      <c r="F29" s="9" t="s">
        <v>9</v>
      </c>
      <c r="G29" s="7" t="s">
        <v>48</v>
      </c>
      <c r="H29" s="7" t="s">
        <v>49</v>
      </c>
      <c r="I29" s="9" t="s">
        <v>57</v>
      </c>
    </row>
    <row r="30" spans="1:9" ht="42" customHeight="1">
      <c r="A30" s="5" t="s">
        <v>83</v>
      </c>
      <c r="B30" s="7" t="s">
        <v>100</v>
      </c>
      <c r="C30" s="5" t="s">
        <v>101</v>
      </c>
      <c r="D30" s="8">
        <v>30000</v>
      </c>
      <c r="E30" s="8">
        <v>30000</v>
      </c>
      <c r="F30" s="9" t="s">
        <v>102</v>
      </c>
      <c r="G30" s="7" t="s">
        <v>60</v>
      </c>
      <c r="H30" s="7" t="s">
        <v>44</v>
      </c>
      <c r="I30" s="12" t="s">
        <v>87</v>
      </c>
    </row>
    <row r="31" spans="1:9" ht="42" customHeight="1">
      <c r="A31" s="5" t="s">
        <v>83</v>
      </c>
      <c r="B31" s="12" t="s">
        <v>103</v>
      </c>
      <c r="C31" s="5" t="s">
        <v>11</v>
      </c>
      <c r="D31" s="8">
        <v>1500</v>
      </c>
      <c r="E31" s="8">
        <v>1500</v>
      </c>
      <c r="F31" s="9" t="s">
        <v>102</v>
      </c>
      <c r="G31" s="7" t="s">
        <v>60</v>
      </c>
      <c r="H31" s="7" t="s">
        <v>44</v>
      </c>
      <c r="I31" s="5" t="s">
        <v>61</v>
      </c>
    </row>
    <row r="32" spans="1:9" ht="42" customHeight="1">
      <c r="A32" s="12" t="s">
        <v>83</v>
      </c>
      <c r="B32" s="7" t="s">
        <v>104</v>
      </c>
      <c r="C32" s="12" t="s">
        <v>105</v>
      </c>
      <c r="D32" s="14">
        <v>20600</v>
      </c>
      <c r="E32" s="14">
        <v>20600</v>
      </c>
      <c r="F32" s="9" t="s">
        <v>6</v>
      </c>
      <c r="G32" s="7" t="s">
        <v>60</v>
      </c>
      <c r="H32" s="7" t="s">
        <v>44</v>
      </c>
      <c r="I32" s="12" t="s">
        <v>106</v>
      </c>
    </row>
    <row r="33" spans="1:9" ht="42" customHeight="1">
      <c r="A33" s="12" t="s">
        <v>83</v>
      </c>
      <c r="B33" s="7" t="s">
        <v>107</v>
      </c>
      <c r="C33" s="12" t="s">
        <v>108</v>
      </c>
      <c r="D33" s="14">
        <v>15000</v>
      </c>
      <c r="E33" s="14">
        <v>15000</v>
      </c>
      <c r="F33" s="9" t="s">
        <v>6</v>
      </c>
      <c r="G33" s="7" t="s">
        <v>60</v>
      </c>
      <c r="H33" s="7" t="s">
        <v>44</v>
      </c>
      <c r="I33" s="12" t="s">
        <v>87</v>
      </c>
    </row>
    <row r="34" spans="1:11" ht="42" customHeight="1">
      <c r="A34" s="12" t="s">
        <v>83</v>
      </c>
      <c r="B34" s="12" t="s">
        <v>109</v>
      </c>
      <c r="C34" s="12" t="s">
        <v>110</v>
      </c>
      <c r="D34" s="14">
        <v>51000</v>
      </c>
      <c r="E34" s="14">
        <v>51000</v>
      </c>
      <c r="F34" s="9" t="s">
        <v>6</v>
      </c>
      <c r="G34" s="7" t="s">
        <v>60</v>
      </c>
      <c r="H34" s="7" t="s">
        <v>44</v>
      </c>
      <c r="I34" s="12" t="s">
        <v>64</v>
      </c>
      <c r="K34" s="13"/>
    </row>
    <row r="35" spans="1:33" ht="42" customHeight="1">
      <c r="A35" s="12" t="s">
        <v>83</v>
      </c>
      <c r="B35" s="12" t="s">
        <v>111</v>
      </c>
      <c r="C35" s="12" t="s">
        <v>96</v>
      </c>
      <c r="D35" s="14">
        <v>7000</v>
      </c>
      <c r="E35" s="14">
        <v>7000</v>
      </c>
      <c r="F35" s="9" t="s">
        <v>6</v>
      </c>
      <c r="G35" s="7" t="s">
        <v>60</v>
      </c>
      <c r="H35" s="7" t="s">
        <v>44</v>
      </c>
      <c r="I35" s="12" t="s">
        <v>64</v>
      </c>
      <c r="AG35" s="13"/>
    </row>
    <row r="36" spans="1:9" ht="42" customHeight="1">
      <c r="A36" s="12" t="s">
        <v>83</v>
      </c>
      <c r="B36" s="12" t="s">
        <v>112</v>
      </c>
      <c r="C36" s="12" t="s">
        <v>96</v>
      </c>
      <c r="D36" s="14">
        <v>13000</v>
      </c>
      <c r="E36" s="14">
        <v>13000</v>
      </c>
      <c r="F36" s="9" t="s">
        <v>9</v>
      </c>
      <c r="G36" s="7" t="s">
        <v>48</v>
      </c>
      <c r="H36" s="7" t="s">
        <v>49</v>
      </c>
      <c r="I36" s="9" t="s">
        <v>113</v>
      </c>
    </row>
    <row r="37" spans="1:9" ht="42" customHeight="1">
      <c r="A37" s="12" t="s">
        <v>83</v>
      </c>
      <c r="B37" s="12" t="s">
        <v>114</v>
      </c>
      <c r="C37" s="12" t="s">
        <v>108</v>
      </c>
      <c r="D37" s="14">
        <v>32000</v>
      </c>
      <c r="E37" s="14">
        <v>32000</v>
      </c>
      <c r="F37" s="9" t="s">
        <v>6</v>
      </c>
      <c r="G37" s="7" t="s">
        <v>60</v>
      </c>
      <c r="H37" s="7" t="s">
        <v>44</v>
      </c>
      <c r="I37" s="12" t="s">
        <v>115</v>
      </c>
    </row>
    <row r="38" spans="1:9" ht="32.25" customHeight="1">
      <c r="A38" s="5" t="s">
        <v>82</v>
      </c>
      <c r="B38" s="6"/>
      <c r="C38" s="5"/>
      <c r="D38" s="8">
        <f>SUM(D21:D37)</f>
        <v>486100</v>
      </c>
      <c r="E38" s="8">
        <f>SUM(E21:E37)</f>
        <v>486100</v>
      </c>
      <c r="F38" s="9"/>
      <c r="G38" s="7"/>
      <c r="H38" s="7"/>
      <c r="I38" s="9"/>
    </row>
    <row r="39" spans="1:9" ht="36.75" customHeight="1">
      <c r="A39" s="5" t="s">
        <v>116</v>
      </c>
      <c r="B39" s="6" t="s">
        <v>117</v>
      </c>
      <c r="C39" s="5" t="s">
        <v>11</v>
      </c>
      <c r="D39" s="8">
        <v>20000</v>
      </c>
      <c r="E39" s="8">
        <v>20000</v>
      </c>
      <c r="F39" s="9" t="s">
        <v>6</v>
      </c>
      <c r="G39" s="7" t="s">
        <v>7</v>
      </c>
      <c r="H39" s="7" t="s">
        <v>44</v>
      </c>
      <c r="I39" s="9" t="s">
        <v>20</v>
      </c>
    </row>
    <row r="40" spans="1:9" ht="36.75" customHeight="1">
      <c r="A40" s="5" t="s">
        <v>116</v>
      </c>
      <c r="B40" s="6" t="s">
        <v>118</v>
      </c>
      <c r="C40" s="10" t="s">
        <v>119</v>
      </c>
      <c r="D40" s="8">
        <v>58000</v>
      </c>
      <c r="E40" s="8">
        <v>58000</v>
      </c>
      <c r="F40" s="9" t="str">
        <f>F8</f>
        <v>工業支出-其他公共工程-公共工程-設備及投資-公共建設及設施費</v>
      </c>
      <c r="G40" s="7" t="s">
        <v>48</v>
      </c>
      <c r="H40" s="7" t="s">
        <v>49</v>
      </c>
      <c r="I40" s="12" t="s">
        <v>10</v>
      </c>
    </row>
    <row r="41" spans="1:9" ht="36.75" customHeight="1">
      <c r="A41" s="5" t="s">
        <v>116</v>
      </c>
      <c r="B41" s="7" t="s">
        <v>120</v>
      </c>
      <c r="C41" s="5" t="s">
        <v>67</v>
      </c>
      <c r="D41" s="8">
        <v>27000</v>
      </c>
      <c r="E41" s="8">
        <v>26000</v>
      </c>
      <c r="F41" s="9" t="s">
        <v>6</v>
      </c>
      <c r="G41" s="7" t="s">
        <v>60</v>
      </c>
      <c r="H41" s="7" t="s">
        <v>44</v>
      </c>
      <c r="I41" s="5" t="s">
        <v>121</v>
      </c>
    </row>
    <row r="42" spans="1:9" ht="36.75" customHeight="1">
      <c r="A42" s="5" t="s">
        <v>116</v>
      </c>
      <c r="B42" s="12" t="s">
        <v>122</v>
      </c>
      <c r="C42" s="5" t="s">
        <v>123</v>
      </c>
      <c r="D42" s="8">
        <v>85100</v>
      </c>
      <c r="E42" s="8">
        <v>85000</v>
      </c>
      <c r="F42" s="9" t="s">
        <v>9</v>
      </c>
      <c r="G42" s="7" t="s">
        <v>71</v>
      </c>
      <c r="H42" s="7" t="s">
        <v>44</v>
      </c>
      <c r="I42" s="5" t="s">
        <v>124</v>
      </c>
    </row>
    <row r="43" spans="1:9" ht="36.75" customHeight="1">
      <c r="A43" s="5" t="s">
        <v>116</v>
      </c>
      <c r="B43" s="12" t="s">
        <v>125</v>
      </c>
      <c r="C43" s="5" t="s">
        <v>126</v>
      </c>
      <c r="D43" s="8">
        <v>14500</v>
      </c>
      <c r="E43" s="8">
        <v>14500</v>
      </c>
      <c r="F43" s="9" t="s">
        <v>9</v>
      </c>
      <c r="G43" s="7" t="s">
        <v>48</v>
      </c>
      <c r="H43" s="7" t="s">
        <v>49</v>
      </c>
      <c r="I43" s="9" t="s">
        <v>57</v>
      </c>
    </row>
    <row r="44" spans="1:9" ht="42" customHeight="1">
      <c r="A44" s="5" t="s">
        <v>116</v>
      </c>
      <c r="B44" s="12" t="s">
        <v>127</v>
      </c>
      <c r="C44" s="5" t="s">
        <v>128</v>
      </c>
      <c r="D44" s="8">
        <v>98000</v>
      </c>
      <c r="E44" s="8">
        <v>98000</v>
      </c>
      <c r="F44" s="9" t="s">
        <v>9</v>
      </c>
      <c r="G44" s="7" t="s">
        <v>48</v>
      </c>
      <c r="H44" s="7" t="s">
        <v>44</v>
      </c>
      <c r="I44" s="5" t="s">
        <v>129</v>
      </c>
    </row>
    <row r="45" spans="1:9" ht="32.25" customHeight="1">
      <c r="A45" s="5" t="s">
        <v>116</v>
      </c>
      <c r="B45" s="12" t="s">
        <v>130</v>
      </c>
      <c r="C45" s="5" t="s">
        <v>131</v>
      </c>
      <c r="D45" s="8">
        <v>98000</v>
      </c>
      <c r="E45" s="8">
        <v>98000</v>
      </c>
      <c r="F45" s="9" t="s">
        <v>9</v>
      </c>
      <c r="G45" s="7" t="s">
        <v>48</v>
      </c>
      <c r="H45" s="7" t="s">
        <v>44</v>
      </c>
      <c r="I45" s="5" t="s">
        <v>132</v>
      </c>
    </row>
    <row r="46" spans="1:9" ht="36" customHeight="1">
      <c r="A46" s="5" t="s">
        <v>116</v>
      </c>
      <c r="B46" s="12" t="s">
        <v>133</v>
      </c>
      <c r="C46" s="5" t="s">
        <v>134</v>
      </c>
      <c r="D46" s="8">
        <v>98000</v>
      </c>
      <c r="E46" s="8">
        <v>98000</v>
      </c>
      <c r="F46" s="9" t="s">
        <v>9</v>
      </c>
      <c r="G46" s="7" t="s">
        <v>48</v>
      </c>
      <c r="H46" s="7" t="s">
        <v>44</v>
      </c>
      <c r="I46" s="5" t="s">
        <v>129</v>
      </c>
    </row>
    <row r="47" spans="1:9" ht="36" customHeight="1">
      <c r="A47" s="5" t="s">
        <v>116</v>
      </c>
      <c r="B47" s="12" t="s">
        <v>135</v>
      </c>
      <c r="C47" s="5" t="s">
        <v>136</v>
      </c>
      <c r="D47" s="8">
        <v>10000</v>
      </c>
      <c r="E47" s="8">
        <v>10000</v>
      </c>
      <c r="F47" s="9" t="s">
        <v>9</v>
      </c>
      <c r="G47" s="7" t="s">
        <v>137</v>
      </c>
      <c r="H47" s="7" t="s">
        <v>44</v>
      </c>
      <c r="I47" s="5" t="s">
        <v>138</v>
      </c>
    </row>
    <row r="48" spans="1:9" ht="36" customHeight="1">
      <c r="A48" s="5" t="s">
        <v>116</v>
      </c>
      <c r="B48" s="12" t="s">
        <v>139</v>
      </c>
      <c r="C48" s="5" t="s">
        <v>134</v>
      </c>
      <c r="D48" s="8">
        <v>43000</v>
      </c>
      <c r="E48" s="8">
        <v>43000</v>
      </c>
      <c r="F48" s="9" t="s">
        <v>9</v>
      </c>
      <c r="G48" s="7" t="s">
        <v>48</v>
      </c>
      <c r="H48" s="7" t="s">
        <v>49</v>
      </c>
      <c r="I48" s="9" t="s">
        <v>113</v>
      </c>
    </row>
    <row r="49" spans="1:9" ht="42" customHeight="1">
      <c r="A49" s="5" t="s">
        <v>116</v>
      </c>
      <c r="B49" s="12" t="s">
        <v>79</v>
      </c>
      <c r="C49" s="5" t="s">
        <v>80</v>
      </c>
      <c r="D49" s="8">
        <v>50000</v>
      </c>
      <c r="E49" s="8">
        <v>50000</v>
      </c>
      <c r="F49" s="9" t="s">
        <v>9</v>
      </c>
      <c r="G49" s="7" t="s">
        <v>48</v>
      </c>
      <c r="H49" s="7" t="s">
        <v>49</v>
      </c>
      <c r="I49" s="5" t="s">
        <v>81</v>
      </c>
    </row>
    <row r="50" spans="1:9" ht="42" customHeight="1">
      <c r="A50" s="5" t="s">
        <v>116</v>
      </c>
      <c r="B50" s="12" t="s">
        <v>140</v>
      </c>
      <c r="C50" s="5" t="s">
        <v>141</v>
      </c>
      <c r="D50" s="8">
        <v>40000</v>
      </c>
      <c r="E50" s="8">
        <v>40000</v>
      </c>
      <c r="F50" s="9" t="s">
        <v>9</v>
      </c>
      <c r="G50" s="7" t="s">
        <v>48</v>
      </c>
      <c r="H50" s="7" t="s">
        <v>49</v>
      </c>
      <c r="I50" s="5" t="s">
        <v>81</v>
      </c>
    </row>
    <row r="51" spans="1:9" ht="35.25" customHeight="1">
      <c r="A51" s="5" t="s">
        <v>82</v>
      </c>
      <c r="B51" s="6"/>
      <c r="C51" s="5"/>
      <c r="D51" s="8">
        <f>SUM(D39:D50)</f>
        <v>641600</v>
      </c>
      <c r="E51" s="8">
        <f>SUM(E39:E50)</f>
        <v>640500</v>
      </c>
      <c r="F51" s="9"/>
      <c r="G51" s="7"/>
      <c r="H51" s="7"/>
      <c r="I51" s="9"/>
    </row>
    <row r="52" spans="1:9" ht="35.25" customHeight="1">
      <c r="A52" s="5" t="s">
        <v>142</v>
      </c>
      <c r="B52" s="6" t="s">
        <v>143</v>
      </c>
      <c r="C52" s="5" t="s">
        <v>21</v>
      </c>
      <c r="D52" s="8">
        <v>20000</v>
      </c>
      <c r="E52" s="8">
        <v>20000</v>
      </c>
      <c r="F52" s="9" t="s">
        <v>6</v>
      </c>
      <c r="G52" s="7" t="s">
        <v>7</v>
      </c>
      <c r="H52" s="7" t="s">
        <v>44</v>
      </c>
      <c r="I52" s="9" t="s">
        <v>20</v>
      </c>
    </row>
    <row r="53" spans="1:9" ht="35.25" customHeight="1">
      <c r="A53" s="5" t="s">
        <v>142</v>
      </c>
      <c r="B53" s="6" t="s">
        <v>144</v>
      </c>
      <c r="C53" s="5" t="s">
        <v>22</v>
      </c>
      <c r="D53" s="8">
        <v>88000</v>
      </c>
      <c r="E53" s="8">
        <v>88000</v>
      </c>
      <c r="F53" s="9" t="s">
        <v>9</v>
      </c>
      <c r="G53" s="7" t="s">
        <v>48</v>
      </c>
      <c r="H53" s="7" t="s">
        <v>44</v>
      </c>
      <c r="I53" s="9" t="s">
        <v>145</v>
      </c>
    </row>
    <row r="54" spans="1:9" ht="35.25" customHeight="1">
      <c r="A54" s="5" t="s">
        <v>142</v>
      </c>
      <c r="B54" s="6" t="s">
        <v>146</v>
      </c>
      <c r="C54" s="5" t="s">
        <v>147</v>
      </c>
      <c r="D54" s="8">
        <v>45000</v>
      </c>
      <c r="E54" s="8">
        <v>45000</v>
      </c>
      <c r="F54" s="9" t="s">
        <v>9</v>
      </c>
      <c r="G54" s="7" t="s">
        <v>48</v>
      </c>
      <c r="H54" s="7" t="s">
        <v>44</v>
      </c>
      <c r="I54" s="5" t="s">
        <v>78</v>
      </c>
    </row>
    <row r="55" spans="1:9" s="15" customFormat="1" ht="42" customHeight="1">
      <c r="A55" s="5" t="s">
        <v>142</v>
      </c>
      <c r="B55" s="6" t="s">
        <v>148</v>
      </c>
      <c r="C55" s="5" t="s">
        <v>149</v>
      </c>
      <c r="D55" s="8">
        <v>61000</v>
      </c>
      <c r="E55" s="8">
        <v>61000</v>
      </c>
      <c r="F55" s="9" t="s">
        <v>9</v>
      </c>
      <c r="G55" s="7" t="s">
        <v>48</v>
      </c>
      <c r="H55" s="7" t="s">
        <v>49</v>
      </c>
      <c r="I55" s="9" t="s">
        <v>57</v>
      </c>
    </row>
    <row r="56" spans="1:9" s="15" customFormat="1" ht="42" customHeight="1">
      <c r="A56" s="5" t="s">
        <v>142</v>
      </c>
      <c r="B56" s="6" t="s">
        <v>150</v>
      </c>
      <c r="C56" s="5" t="s">
        <v>151</v>
      </c>
      <c r="D56" s="8">
        <v>35000</v>
      </c>
      <c r="E56" s="8">
        <v>35000</v>
      </c>
      <c r="F56" s="9" t="s">
        <v>9</v>
      </c>
      <c r="G56" s="7" t="s">
        <v>48</v>
      </c>
      <c r="H56" s="7" t="s">
        <v>44</v>
      </c>
      <c r="I56" s="5" t="s">
        <v>129</v>
      </c>
    </row>
    <row r="57" spans="1:9" ht="32.25" customHeight="1">
      <c r="A57" s="5" t="s">
        <v>142</v>
      </c>
      <c r="B57" s="7" t="s">
        <v>152</v>
      </c>
      <c r="C57" s="5" t="s">
        <v>153</v>
      </c>
      <c r="D57" s="8">
        <v>98000</v>
      </c>
      <c r="E57" s="8">
        <v>98000</v>
      </c>
      <c r="F57" s="16" t="s">
        <v>154</v>
      </c>
      <c r="G57" s="7" t="s">
        <v>48</v>
      </c>
      <c r="H57" s="7" t="s">
        <v>44</v>
      </c>
      <c r="I57" s="12" t="s">
        <v>129</v>
      </c>
    </row>
    <row r="58" spans="1:9" ht="32.25" customHeight="1">
      <c r="A58" s="5" t="s">
        <v>142</v>
      </c>
      <c r="B58" s="7" t="s">
        <v>155</v>
      </c>
      <c r="C58" s="5" t="s">
        <v>156</v>
      </c>
      <c r="D58" s="8">
        <v>95000</v>
      </c>
      <c r="E58" s="8">
        <v>95000</v>
      </c>
      <c r="F58" s="9" t="s">
        <v>154</v>
      </c>
      <c r="G58" s="7" t="s">
        <v>48</v>
      </c>
      <c r="H58" s="7" t="s">
        <v>44</v>
      </c>
      <c r="I58" s="12" t="s">
        <v>157</v>
      </c>
    </row>
    <row r="59" spans="1:9" ht="32.25" customHeight="1">
      <c r="A59" s="5" t="s">
        <v>142</v>
      </c>
      <c r="B59" s="12" t="s">
        <v>158</v>
      </c>
      <c r="C59" s="5" t="s">
        <v>159</v>
      </c>
      <c r="D59" s="8">
        <v>21896</v>
      </c>
      <c r="E59" s="8">
        <v>21896</v>
      </c>
      <c r="F59" s="9" t="s">
        <v>75</v>
      </c>
      <c r="G59" s="7" t="s">
        <v>48</v>
      </c>
      <c r="H59" s="7" t="s">
        <v>44</v>
      </c>
      <c r="I59" s="5" t="s">
        <v>160</v>
      </c>
    </row>
    <row r="60" spans="1:9" ht="42" customHeight="1">
      <c r="A60" s="5" t="s">
        <v>142</v>
      </c>
      <c r="B60" s="12" t="s">
        <v>161</v>
      </c>
      <c r="C60" s="5" t="s">
        <v>126</v>
      </c>
      <c r="D60" s="8">
        <v>30000</v>
      </c>
      <c r="E60" s="8">
        <v>30000</v>
      </c>
      <c r="F60" s="9" t="s">
        <v>154</v>
      </c>
      <c r="G60" s="7" t="s">
        <v>48</v>
      </c>
      <c r="H60" s="7" t="s">
        <v>49</v>
      </c>
      <c r="I60" s="9" t="s">
        <v>113</v>
      </c>
    </row>
    <row r="61" spans="1:9" ht="32.25" customHeight="1">
      <c r="A61" s="5" t="s">
        <v>142</v>
      </c>
      <c r="B61" s="12" t="s">
        <v>162</v>
      </c>
      <c r="C61" s="5" t="s">
        <v>163</v>
      </c>
      <c r="D61" s="8">
        <v>98000</v>
      </c>
      <c r="E61" s="8">
        <v>98000</v>
      </c>
      <c r="F61" s="9" t="s">
        <v>154</v>
      </c>
      <c r="G61" s="7" t="s">
        <v>48</v>
      </c>
      <c r="H61" s="7" t="s">
        <v>44</v>
      </c>
      <c r="I61" s="5" t="s">
        <v>129</v>
      </c>
    </row>
    <row r="62" spans="1:9" ht="32.25" customHeight="1">
      <c r="A62" s="5" t="s">
        <v>142</v>
      </c>
      <c r="B62" s="12" t="s">
        <v>164</v>
      </c>
      <c r="C62" s="5" t="s">
        <v>165</v>
      </c>
      <c r="D62" s="8">
        <v>98000</v>
      </c>
      <c r="E62" s="8">
        <v>98000</v>
      </c>
      <c r="F62" s="9" t="s">
        <v>154</v>
      </c>
      <c r="G62" s="7" t="s">
        <v>71</v>
      </c>
      <c r="H62" s="7" t="s">
        <v>44</v>
      </c>
      <c r="I62" s="5" t="s">
        <v>166</v>
      </c>
    </row>
    <row r="63" spans="1:9" ht="32.25" customHeight="1">
      <c r="A63" s="5" t="s">
        <v>142</v>
      </c>
      <c r="B63" s="12" t="s">
        <v>167</v>
      </c>
      <c r="C63" s="5" t="s">
        <v>147</v>
      </c>
      <c r="D63" s="8">
        <v>90000</v>
      </c>
      <c r="E63" s="8">
        <v>90000</v>
      </c>
      <c r="F63" s="9" t="s">
        <v>154</v>
      </c>
      <c r="G63" s="7" t="s">
        <v>48</v>
      </c>
      <c r="H63" s="7" t="s">
        <v>44</v>
      </c>
      <c r="I63" s="5" t="s">
        <v>145</v>
      </c>
    </row>
    <row r="64" spans="1:9" ht="32.25" customHeight="1">
      <c r="A64" s="5" t="s">
        <v>82</v>
      </c>
      <c r="B64" s="6"/>
      <c r="C64" s="5"/>
      <c r="D64" s="8">
        <f>SUM(D52:D63)</f>
        <v>779896</v>
      </c>
      <c r="E64" s="8">
        <f>SUM(E52:E63)</f>
        <v>779896</v>
      </c>
      <c r="F64" s="9"/>
      <c r="G64" s="7"/>
      <c r="H64" s="7"/>
      <c r="I64" s="9"/>
    </row>
    <row r="65" spans="1:9" ht="32.25" customHeight="1">
      <c r="A65" s="5" t="s">
        <v>168</v>
      </c>
      <c r="B65" s="6" t="s">
        <v>169</v>
      </c>
      <c r="C65" s="5" t="s">
        <v>23</v>
      </c>
      <c r="D65" s="8">
        <v>98000</v>
      </c>
      <c r="E65" s="8">
        <v>98000</v>
      </c>
      <c r="F65" s="9" t="s">
        <v>6</v>
      </c>
      <c r="G65" s="7" t="s">
        <v>7</v>
      </c>
      <c r="H65" s="7" t="s">
        <v>44</v>
      </c>
      <c r="I65" s="5" t="s">
        <v>145</v>
      </c>
    </row>
    <row r="66" spans="1:9" ht="42" customHeight="1">
      <c r="A66" s="5" t="s">
        <v>168</v>
      </c>
      <c r="B66" s="6" t="s">
        <v>170</v>
      </c>
      <c r="C66" s="5" t="s">
        <v>171</v>
      </c>
      <c r="D66" s="8">
        <v>93000</v>
      </c>
      <c r="E66" s="8">
        <v>93000</v>
      </c>
      <c r="F66" s="9" t="s">
        <v>6</v>
      </c>
      <c r="G66" s="7" t="s">
        <v>60</v>
      </c>
      <c r="H66" s="7" t="s">
        <v>44</v>
      </c>
      <c r="I66" s="5" t="s">
        <v>64</v>
      </c>
    </row>
    <row r="67" spans="1:9" ht="42" customHeight="1">
      <c r="A67" s="5" t="s">
        <v>168</v>
      </c>
      <c r="B67" s="6" t="s">
        <v>172</v>
      </c>
      <c r="C67" s="5" t="s">
        <v>173</v>
      </c>
      <c r="D67" s="8">
        <v>84000</v>
      </c>
      <c r="E67" s="8">
        <v>84000</v>
      </c>
      <c r="F67" s="9" t="s">
        <v>9</v>
      </c>
      <c r="G67" s="7" t="s">
        <v>48</v>
      </c>
      <c r="H67" s="7" t="s">
        <v>44</v>
      </c>
      <c r="I67" s="5" t="s">
        <v>145</v>
      </c>
    </row>
    <row r="68" spans="1:9" ht="42" customHeight="1">
      <c r="A68" s="5" t="s">
        <v>168</v>
      </c>
      <c r="B68" s="7" t="s">
        <v>174</v>
      </c>
      <c r="C68" s="5" t="s">
        <v>175</v>
      </c>
      <c r="D68" s="8">
        <v>36000</v>
      </c>
      <c r="E68" s="8">
        <v>36000</v>
      </c>
      <c r="F68" s="16" t="s">
        <v>9</v>
      </c>
      <c r="G68" s="7" t="s">
        <v>48</v>
      </c>
      <c r="H68" s="7" t="s">
        <v>49</v>
      </c>
      <c r="I68" s="12" t="s">
        <v>10</v>
      </c>
    </row>
    <row r="69" spans="1:9" ht="42" customHeight="1">
      <c r="A69" s="5" t="s">
        <v>168</v>
      </c>
      <c r="B69" s="12" t="s">
        <v>176</v>
      </c>
      <c r="C69" s="10" t="s">
        <v>177</v>
      </c>
      <c r="D69" s="8">
        <v>98000</v>
      </c>
      <c r="E69" s="8">
        <v>98000</v>
      </c>
      <c r="F69" s="16" t="s">
        <v>9</v>
      </c>
      <c r="G69" s="7" t="s">
        <v>48</v>
      </c>
      <c r="H69" s="7" t="s">
        <v>44</v>
      </c>
      <c r="I69" s="5" t="s">
        <v>178</v>
      </c>
    </row>
    <row r="70" spans="1:9" ht="42" customHeight="1">
      <c r="A70" s="5" t="s">
        <v>168</v>
      </c>
      <c r="B70" s="7" t="s">
        <v>179</v>
      </c>
      <c r="C70" s="5" t="s">
        <v>180</v>
      </c>
      <c r="D70" s="8">
        <v>42000</v>
      </c>
      <c r="E70" s="8">
        <v>42000</v>
      </c>
      <c r="F70" s="9" t="s">
        <v>9</v>
      </c>
      <c r="G70" s="7" t="s">
        <v>60</v>
      </c>
      <c r="H70" s="7" t="s">
        <v>44</v>
      </c>
      <c r="I70" s="5" t="s">
        <v>181</v>
      </c>
    </row>
    <row r="71" spans="1:33" ht="42" customHeight="1">
      <c r="A71" s="5" t="s">
        <v>168</v>
      </c>
      <c r="B71" s="12" t="s">
        <v>182</v>
      </c>
      <c r="C71" s="5" t="s">
        <v>183</v>
      </c>
      <c r="D71" s="8">
        <v>30000</v>
      </c>
      <c r="E71" s="8">
        <v>30000</v>
      </c>
      <c r="F71" s="9" t="s">
        <v>75</v>
      </c>
      <c r="G71" s="7" t="s">
        <v>60</v>
      </c>
      <c r="H71" s="7" t="s">
        <v>44</v>
      </c>
      <c r="I71" s="5" t="s">
        <v>184</v>
      </c>
      <c r="AG71" s="13"/>
    </row>
    <row r="72" spans="1:11" ht="42" customHeight="1">
      <c r="A72" s="5" t="s">
        <v>168</v>
      </c>
      <c r="B72" s="12" t="s">
        <v>185</v>
      </c>
      <c r="C72" s="5" t="s">
        <v>141</v>
      </c>
      <c r="D72" s="8">
        <v>50000</v>
      </c>
      <c r="E72" s="8">
        <v>50000</v>
      </c>
      <c r="F72" s="9" t="s">
        <v>75</v>
      </c>
      <c r="G72" s="7" t="s">
        <v>60</v>
      </c>
      <c r="H72" s="7" t="s">
        <v>44</v>
      </c>
      <c r="I72" s="9" t="s">
        <v>64</v>
      </c>
      <c r="K72" s="13"/>
    </row>
    <row r="73" spans="1:9" ht="42" customHeight="1">
      <c r="A73" s="5" t="s">
        <v>168</v>
      </c>
      <c r="B73" s="12" t="s">
        <v>186</v>
      </c>
      <c r="C73" s="5" t="s">
        <v>151</v>
      </c>
      <c r="D73" s="8">
        <v>22000</v>
      </c>
      <c r="E73" s="8">
        <v>22000</v>
      </c>
      <c r="F73" s="9" t="s">
        <v>9</v>
      </c>
      <c r="G73" s="7" t="s">
        <v>48</v>
      </c>
      <c r="H73" s="7" t="s">
        <v>49</v>
      </c>
      <c r="I73" s="5" t="s">
        <v>113</v>
      </c>
    </row>
    <row r="74" spans="1:9" ht="42" customHeight="1">
      <c r="A74" s="5" t="s">
        <v>168</v>
      </c>
      <c r="B74" s="12" t="s">
        <v>187</v>
      </c>
      <c r="C74" s="5" t="s">
        <v>188</v>
      </c>
      <c r="D74" s="8">
        <v>50000</v>
      </c>
      <c r="E74" s="8">
        <v>50000</v>
      </c>
      <c r="F74" s="9" t="s">
        <v>75</v>
      </c>
      <c r="G74" s="7" t="s">
        <v>189</v>
      </c>
      <c r="H74" s="7" t="s">
        <v>44</v>
      </c>
      <c r="I74" s="5" t="s">
        <v>52</v>
      </c>
    </row>
    <row r="75" spans="1:9" ht="32.25" customHeight="1">
      <c r="A75" s="5" t="s">
        <v>168</v>
      </c>
      <c r="B75" s="12" t="s">
        <v>190</v>
      </c>
      <c r="C75" s="5" t="s">
        <v>141</v>
      </c>
      <c r="D75" s="8">
        <v>38500</v>
      </c>
      <c r="E75" s="8">
        <v>38500</v>
      </c>
      <c r="F75" s="9" t="s">
        <v>75</v>
      </c>
      <c r="G75" s="7" t="s">
        <v>189</v>
      </c>
      <c r="H75" s="7" t="s">
        <v>44</v>
      </c>
      <c r="I75" s="5" t="s">
        <v>61</v>
      </c>
    </row>
    <row r="76" spans="1:9" ht="42" customHeight="1">
      <c r="A76" s="5" t="s">
        <v>82</v>
      </c>
      <c r="B76" s="6"/>
      <c r="C76" s="5"/>
      <c r="D76" s="8">
        <f>SUM(D65:D75)</f>
        <v>641500</v>
      </c>
      <c r="E76" s="8">
        <f>SUM(E65:E75)</f>
        <v>641500</v>
      </c>
      <c r="F76" s="9"/>
      <c r="G76" s="7"/>
      <c r="H76" s="7"/>
      <c r="I76" s="9"/>
    </row>
    <row r="77" spans="1:9" ht="32.25" customHeight="1">
      <c r="A77" s="5" t="s">
        <v>191</v>
      </c>
      <c r="B77" s="6" t="s">
        <v>192</v>
      </c>
      <c r="C77" s="5" t="s">
        <v>24</v>
      </c>
      <c r="D77" s="8">
        <v>99300</v>
      </c>
      <c r="E77" s="8">
        <v>99090</v>
      </c>
      <c r="F77" s="16" t="s">
        <v>9</v>
      </c>
      <c r="G77" s="7" t="s">
        <v>25</v>
      </c>
      <c r="H77" s="7" t="s">
        <v>44</v>
      </c>
      <c r="I77" s="5" t="s">
        <v>193</v>
      </c>
    </row>
    <row r="78" spans="1:9" ht="42" customHeight="1">
      <c r="A78" s="12" t="s">
        <v>191</v>
      </c>
      <c r="B78" s="6" t="s">
        <v>194</v>
      </c>
      <c r="C78" s="12" t="s">
        <v>80</v>
      </c>
      <c r="D78" s="14">
        <v>90000</v>
      </c>
      <c r="E78" s="14">
        <v>90000</v>
      </c>
      <c r="F78" s="16" t="s">
        <v>9</v>
      </c>
      <c r="G78" s="7" t="s">
        <v>48</v>
      </c>
      <c r="H78" s="7" t="s">
        <v>44</v>
      </c>
      <c r="I78" s="12" t="s">
        <v>195</v>
      </c>
    </row>
    <row r="79" spans="1:9" ht="42" customHeight="1">
      <c r="A79" s="12" t="s">
        <v>191</v>
      </c>
      <c r="B79" s="6" t="s">
        <v>196</v>
      </c>
      <c r="C79" s="12" t="s">
        <v>197</v>
      </c>
      <c r="D79" s="14">
        <v>14000</v>
      </c>
      <c r="E79" s="14">
        <v>14000</v>
      </c>
      <c r="F79" s="16" t="s">
        <v>9</v>
      </c>
      <c r="G79" s="7" t="s">
        <v>48</v>
      </c>
      <c r="H79" s="7" t="s">
        <v>49</v>
      </c>
      <c r="I79" s="12" t="s">
        <v>10</v>
      </c>
    </row>
    <row r="80" spans="1:9" ht="42" customHeight="1">
      <c r="A80" s="12" t="s">
        <v>191</v>
      </c>
      <c r="B80" s="6" t="s">
        <v>198</v>
      </c>
      <c r="C80" s="12" t="s">
        <v>136</v>
      </c>
      <c r="D80" s="14">
        <v>98000</v>
      </c>
      <c r="E80" s="14">
        <v>98000</v>
      </c>
      <c r="F80" s="16" t="s">
        <v>9</v>
      </c>
      <c r="G80" s="7" t="s">
        <v>48</v>
      </c>
      <c r="H80" s="7" t="s">
        <v>44</v>
      </c>
      <c r="I80" s="12" t="s">
        <v>195</v>
      </c>
    </row>
    <row r="81" spans="1:9" ht="32.25" customHeight="1">
      <c r="A81" s="12" t="s">
        <v>191</v>
      </c>
      <c r="B81" s="7" t="s">
        <v>199</v>
      </c>
      <c r="C81" s="12" t="s">
        <v>108</v>
      </c>
      <c r="D81" s="14">
        <v>41800</v>
      </c>
      <c r="E81" s="14">
        <v>41800</v>
      </c>
      <c r="F81" s="16" t="s">
        <v>9</v>
      </c>
      <c r="G81" s="7" t="s">
        <v>71</v>
      </c>
      <c r="H81" s="7" t="s">
        <v>44</v>
      </c>
      <c r="I81" s="12" t="s">
        <v>195</v>
      </c>
    </row>
    <row r="82" spans="1:9" ht="42" customHeight="1">
      <c r="A82" s="12" t="s">
        <v>191</v>
      </c>
      <c r="B82" s="12" t="s">
        <v>200</v>
      </c>
      <c r="C82" s="12" t="s">
        <v>201</v>
      </c>
      <c r="D82" s="14">
        <v>18000</v>
      </c>
      <c r="E82" s="14">
        <v>18000</v>
      </c>
      <c r="F82" s="9" t="s">
        <v>102</v>
      </c>
      <c r="G82" s="7" t="s">
        <v>60</v>
      </c>
      <c r="H82" s="7" t="s">
        <v>44</v>
      </c>
      <c r="I82" s="12" t="s">
        <v>202</v>
      </c>
    </row>
    <row r="83" spans="1:9" ht="42" customHeight="1">
      <c r="A83" s="5" t="s">
        <v>191</v>
      </c>
      <c r="B83" s="7" t="s">
        <v>203</v>
      </c>
      <c r="C83" s="5" t="s">
        <v>204</v>
      </c>
      <c r="D83" s="8">
        <v>87000</v>
      </c>
      <c r="E83" s="8">
        <v>87000</v>
      </c>
      <c r="F83" s="9" t="s">
        <v>154</v>
      </c>
      <c r="G83" s="7" t="s">
        <v>48</v>
      </c>
      <c r="H83" s="7" t="s">
        <v>49</v>
      </c>
      <c r="I83" s="12" t="s">
        <v>178</v>
      </c>
    </row>
    <row r="84" spans="1:9" ht="32.25" customHeight="1">
      <c r="A84" s="5" t="s">
        <v>191</v>
      </c>
      <c r="B84" s="12" t="s">
        <v>205</v>
      </c>
      <c r="C84" s="5" t="s">
        <v>96</v>
      </c>
      <c r="D84" s="8">
        <v>85000</v>
      </c>
      <c r="E84" s="8">
        <v>85000</v>
      </c>
      <c r="F84" s="9" t="s">
        <v>154</v>
      </c>
      <c r="G84" s="7" t="s">
        <v>48</v>
      </c>
      <c r="H84" s="7" t="s">
        <v>44</v>
      </c>
      <c r="I84" s="12" t="s">
        <v>178</v>
      </c>
    </row>
    <row r="85" spans="1:9" ht="42" customHeight="1">
      <c r="A85" s="5" t="s">
        <v>191</v>
      </c>
      <c r="B85" s="12" t="s">
        <v>206</v>
      </c>
      <c r="C85" s="5" t="s">
        <v>110</v>
      </c>
      <c r="D85" s="8">
        <v>98000</v>
      </c>
      <c r="E85" s="8">
        <v>98000</v>
      </c>
      <c r="F85" s="9" t="s">
        <v>154</v>
      </c>
      <c r="G85" s="7" t="s">
        <v>48</v>
      </c>
      <c r="H85" s="7" t="s">
        <v>44</v>
      </c>
      <c r="I85" s="12" t="s">
        <v>178</v>
      </c>
    </row>
    <row r="86" spans="1:9" ht="42" customHeight="1">
      <c r="A86" s="5" t="s">
        <v>191</v>
      </c>
      <c r="B86" s="12" t="s">
        <v>207</v>
      </c>
      <c r="C86" s="5" t="s">
        <v>208</v>
      </c>
      <c r="D86" s="8">
        <v>30000</v>
      </c>
      <c r="E86" s="8">
        <v>30000</v>
      </c>
      <c r="F86" s="9" t="s">
        <v>6</v>
      </c>
      <c r="G86" s="7" t="s">
        <v>60</v>
      </c>
      <c r="H86" s="7" t="s">
        <v>44</v>
      </c>
      <c r="I86" s="5" t="s">
        <v>87</v>
      </c>
    </row>
    <row r="87" spans="1:9" ht="42" customHeight="1">
      <c r="A87" s="5" t="s">
        <v>191</v>
      </c>
      <c r="B87" s="12" t="s">
        <v>209</v>
      </c>
      <c r="C87" s="5" t="s">
        <v>80</v>
      </c>
      <c r="D87" s="8">
        <v>87420</v>
      </c>
      <c r="E87" s="8">
        <v>87420</v>
      </c>
      <c r="F87" s="9" t="s">
        <v>6</v>
      </c>
      <c r="G87" s="7" t="s">
        <v>60</v>
      </c>
      <c r="H87" s="7" t="s">
        <v>44</v>
      </c>
      <c r="I87" s="5" t="s">
        <v>210</v>
      </c>
    </row>
    <row r="88" spans="1:9" ht="42" customHeight="1">
      <c r="A88" s="5" t="s">
        <v>191</v>
      </c>
      <c r="B88" s="12" t="s">
        <v>211</v>
      </c>
      <c r="C88" s="5" t="s">
        <v>159</v>
      </c>
      <c r="D88" s="8">
        <v>7000</v>
      </c>
      <c r="E88" s="8">
        <v>7000</v>
      </c>
      <c r="F88" s="9" t="s">
        <v>6</v>
      </c>
      <c r="G88" s="7" t="s">
        <v>60</v>
      </c>
      <c r="H88" s="7" t="s">
        <v>44</v>
      </c>
      <c r="I88" s="5" t="s">
        <v>160</v>
      </c>
    </row>
    <row r="89" spans="1:11" ht="42" customHeight="1">
      <c r="A89" s="5" t="s">
        <v>191</v>
      </c>
      <c r="B89" s="12" t="s">
        <v>212</v>
      </c>
      <c r="C89" s="5" t="s">
        <v>208</v>
      </c>
      <c r="D89" s="8">
        <v>60000</v>
      </c>
      <c r="E89" s="8">
        <v>60000</v>
      </c>
      <c r="F89" s="9" t="s">
        <v>154</v>
      </c>
      <c r="G89" s="7" t="s">
        <v>48</v>
      </c>
      <c r="H89" s="7" t="s">
        <v>49</v>
      </c>
      <c r="I89" s="5" t="s">
        <v>81</v>
      </c>
      <c r="K89" s="13"/>
    </row>
    <row r="90" spans="1:11" ht="42" customHeight="1">
      <c r="A90" s="5" t="s">
        <v>82</v>
      </c>
      <c r="B90" s="6"/>
      <c r="C90" s="5"/>
      <c r="D90" s="8">
        <f>SUM(D77:D89)</f>
        <v>815520</v>
      </c>
      <c r="E90" s="8">
        <f>SUM(E77:E89)</f>
        <v>815310</v>
      </c>
      <c r="F90" s="9"/>
      <c r="G90" s="7"/>
      <c r="H90" s="7"/>
      <c r="I90" s="9"/>
      <c r="K90" s="13"/>
    </row>
    <row r="91" spans="1:9" ht="42" customHeight="1">
      <c r="A91" s="5" t="s">
        <v>213</v>
      </c>
      <c r="B91" s="6" t="s">
        <v>214</v>
      </c>
      <c r="C91" s="10" t="s">
        <v>215</v>
      </c>
      <c r="D91" s="8">
        <v>96000</v>
      </c>
      <c r="E91" s="8">
        <v>95600</v>
      </c>
      <c r="F91" s="9" t="s">
        <v>9</v>
      </c>
      <c r="G91" s="7" t="s">
        <v>26</v>
      </c>
      <c r="H91" s="7" t="s">
        <v>44</v>
      </c>
      <c r="I91" s="9" t="s">
        <v>216</v>
      </c>
    </row>
    <row r="92" spans="1:9" ht="42" customHeight="1">
      <c r="A92" s="5" t="s">
        <v>213</v>
      </c>
      <c r="B92" s="6" t="s">
        <v>217</v>
      </c>
      <c r="C92" s="5" t="s">
        <v>218</v>
      </c>
      <c r="D92" s="8">
        <v>12000</v>
      </c>
      <c r="E92" s="8">
        <v>12000</v>
      </c>
      <c r="F92" s="9" t="s">
        <v>9</v>
      </c>
      <c r="G92" s="7" t="s">
        <v>26</v>
      </c>
      <c r="H92" s="7" t="s">
        <v>49</v>
      </c>
      <c r="I92" s="9" t="s">
        <v>10</v>
      </c>
    </row>
    <row r="93" spans="1:9" ht="42" customHeight="1">
      <c r="A93" s="5" t="s">
        <v>213</v>
      </c>
      <c r="B93" s="12" t="s">
        <v>219</v>
      </c>
      <c r="C93" s="5" t="s">
        <v>220</v>
      </c>
      <c r="D93" s="8">
        <v>96000</v>
      </c>
      <c r="E93" s="8">
        <v>96000</v>
      </c>
      <c r="F93" s="9" t="s">
        <v>9</v>
      </c>
      <c r="G93" s="7" t="s">
        <v>48</v>
      </c>
      <c r="H93" s="7" t="s">
        <v>44</v>
      </c>
      <c r="I93" s="9" t="s">
        <v>221</v>
      </c>
    </row>
    <row r="94" spans="1:9" ht="32.25" customHeight="1">
      <c r="A94" s="5" t="s">
        <v>213</v>
      </c>
      <c r="B94" s="17" t="s">
        <v>222</v>
      </c>
      <c r="C94" s="10" t="s">
        <v>27</v>
      </c>
      <c r="D94" s="8">
        <v>80000</v>
      </c>
      <c r="E94" s="8">
        <v>80000</v>
      </c>
      <c r="F94" s="9" t="s">
        <v>9</v>
      </c>
      <c r="G94" s="7" t="s">
        <v>48</v>
      </c>
      <c r="H94" s="7" t="s">
        <v>44</v>
      </c>
      <c r="I94" s="9" t="s">
        <v>223</v>
      </c>
    </row>
    <row r="95" spans="1:9" ht="32.25" customHeight="1">
      <c r="A95" s="5" t="s">
        <v>213</v>
      </c>
      <c r="B95" s="12" t="s">
        <v>224</v>
      </c>
      <c r="C95" s="5" t="s">
        <v>225</v>
      </c>
      <c r="D95" s="8">
        <v>96000</v>
      </c>
      <c r="E95" s="8">
        <v>96000</v>
      </c>
      <c r="F95" s="9" t="s">
        <v>9</v>
      </c>
      <c r="G95" s="7" t="s">
        <v>48</v>
      </c>
      <c r="H95" s="7" t="s">
        <v>44</v>
      </c>
      <c r="I95" s="9" t="s">
        <v>221</v>
      </c>
    </row>
    <row r="96" spans="1:9" ht="32.25" customHeight="1">
      <c r="A96" s="5" t="s">
        <v>213</v>
      </c>
      <c r="B96" s="12" t="s">
        <v>226</v>
      </c>
      <c r="C96" s="5" t="s">
        <v>227</v>
      </c>
      <c r="D96" s="8">
        <v>98000</v>
      </c>
      <c r="E96" s="8">
        <v>98000</v>
      </c>
      <c r="F96" s="9" t="s">
        <v>9</v>
      </c>
      <c r="G96" s="7" t="s">
        <v>48</v>
      </c>
      <c r="H96" s="7" t="s">
        <v>44</v>
      </c>
      <c r="I96" s="9" t="s">
        <v>221</v>
      </c>
    </row>
    <row r="97" spans="1:9" ht="28.5" customHeight="1">
      <c r="A97" s="5" t="s">
        <v>213</v>
      </c>
      <c r="B97" s="12" t="s">
        <v>135</v>
      </c>
      <c r="C97" s="5" t="s">
        <v>136</v>
      </c>
      <c r="D97" s="8">
        <v>70000</v>
      </c>
      <c r="E97" s="8">
        <v>70000</v>
      </c>
      <c r="F97" s="9" t="s">
        <v>9</v>
      </c>
      <c r="G97" s="7" t="s">
        <v>137</v>
      </c>
      <c r="H97" s="7" t="s">
        <v>44</v>
      </c>
      <c r="I97" s="5" t="s">
        <v>138</v>
      </c>
    </row>
    <row r="98" spans="1:9" ht="33.75">
      <c r="A98" s="5" t="s">
        <v>213</v>
      </c>
      <c r="B98" s="12" t="s">
        <v>228</v>
      </c>
      <c r="C98" s="5" t="s">
        <v>151</v>
      </c>
      <c r="D98" s="8">
        <v>97000</v>
      </c>
      <c r="E98" s="8">
        <v>97000</v>
      </c>
      <c r="F98" s="9" t="s">
        <v>9</v>
      </c>
      <c r="G98" s="7" t="s">
        <v>48</v>
      </c>
      <c r="H98" s="7" t="s">
        <v>44</v>
      </c>
      <c r="I98" s="5" t="s">
        <v>221</v>
      </c>
    </row>
    <row r="99" spans="1:9" ht="16.5">
      <c r="A99" s="5" t="s">
        <v>82</v>
      </c>
      <c r="B99" s="6"/>
      <c r="C99" s="5"/>
      <c r="D99" s="8">
        <f>SUM(D91:D98)</f>
        <v>645000</v>
      </c>
      <c r="E99" s="8">
        <f>SUM(E91:E98)</f>
        <v>644600</v>
      </c>
      <c r="F99" s="9"/>
      <c r="G99" s="7"/>
      <c r="H99" s="7"/>
      <c r="I99" s="9"/>
    </row>
    <row r="100" spans="1:9" ht="33.75">
      <c r="A100" s="5" t="s">
        <v>229</v>
      </c>
      <c r="B100" s="6" t="s">
        <v>95</v>
      </c>
      <c r="C100" s="5" t="s">
        <v>96</v>
      </c>
      <c r="D100" s="8">
        <v>58000</v>
      </c>
      <c r="E100" s="8">
        <v>58000</v>
      </c>
      <c r="F100" s="16" t="s">
        <v>9</v>
      </c>
      <c r="G100" s="7" t="s">
        <v>48</v>
      </c>
      <c r="H100" s="7" t="s">
        <v>44</v>
      </c>
      <c r="I100" s="5" t="s">
        <v>97</v>
      </c>
    </row>
    <row r="101" spans="1:9" ht="33.75">
      <c r="A101" s="5" t="s">
        <v>229</v>
      </c>
      <c r="B101" s="7" t="s">
        <v>230</v>
      </c>
      <c r="C101" s="10" t="s">
        <v>231</v>
      </c>
      <c r="D101" s="8">
        <v>98000</v>
      </c>
      <c r="E101" s="8">
        <v>98000</v>
      </c>
      <c r="F101" s="9" t="s">
        <v>154</v>
      </c>
      <c r="G101" s="7" t="s">
        <v>48</v>
      </c>
      <c r="H101" s="7" t="s">
        <v>44</v>
      </c>
      <c r="I101" s="12" t="s">
        <v>129</v>
      </c>
    </row>
    <row r="102" spans="1:9" ht="33.75">
      <c r="A102" s="5" t="s">
        <v>229</v>
      </c>
      <c r="B102" s="12" t="s">
        <v>232</v>
      </c>
      <c r="C102" s="5" t="s">
        <v>233</v>
      </c>
      <c r="D102" s="8">
        <v>98000</v>
      </c>
      <c r="E102" s="8">
        <v>98000</v>
      </c>
      <c r="F102" s="9" t="s">
        <v>154</v>
      </c>
      <c r="G102" s="7" t="s">
        <v>48</v>
      </c>
      <c r="H102" s="7" t="s">
        <v>44</v>
      </c>
      <c r="I102" s="5" t="s">
        <v>178</v>
      </c>
    </row>
    <row r="103" spans="1:9" ht="33.75">
      <c r="A103" s="5" t="s">
        <v>229</v>
      </c>
      <c r="B103" s="12" t="s">
        <v>234</v>
      </c>
      <c r="C103" s="5" t="s">
        <v>235</v>
      </c>
      <c r="D103" s="8">
        <v>98000</v>
      </c>
      <c r="E103" s="8">
        <v>98000</v>
      </c>
      <c r="F103" s="9" t="s">
        <v>154</v>
      </c>
      <c r="G103" s="7" t="s">
        <v>235</v>
      </c>
      <c r="H103" s="7" t="s">
        <v>44</v>
      </c>
      <c r="I103" s="5" t="s">
        <v>236</v>
      </c>
    </row>
    <row r="104" spans="1:9" ht="33.75">
      <c r="A104" s="5" t="s">
        <v>229</v>
      </c>
      <c r="B104" s="12" t="s">
        <v>237</v>
      </c>
      <c r="C104" s="5" t="s">
        <v>233</v>
      </c>
      <c r="D104" s="8">
        <v>32000</v>
      </c>
      <c r="E104" s="8">
        <v>32000</v>
      </c>
      <c r="F104" s="9" t="s">
        <v>75</v>
      </c>
      <c r="G104" s="7" t="s">
        <v>60</v>
      </c>
      <c r="H104" s="7" t="s">
        <v>44</v>
      </c>
      <c r="I104" s="5" t="s">
        <v>61</v>
      </c>
    </row>
    <row r="105" spans="1:9" ht="33.75">
      <c r="A105" s="5" t="s">
        <v>229</v>
      </c>
      <c r="B105" s="12" t="s">
        <v>238</v>
      </c>
      <c r="C105" s="5" t="s">
        <v>239</v>
      </c>
      <c r="D105" s="8">
        <v>60000</v>
      </c>
      <c r="E105" s="8">
        <v>60000</v>
      </c>
      <c r="F105" s="9" t="s">
        <v>75</v>
      </c>
      <c r="G105" s="7" t="s">
        <v>60</v>
      </c>
      <c r="H105" s="7" t="s">
        <v>44</v>
      </c>
      <c r="I105" s="5" t="s">
        <v>240</v>
      </c>
    </row>
    <row r="106" spans="1:9" ht="33.75">
      <c r="A106" s="5" t="s">
        <v>229</v>
      </c>
      <c r="B106" s="12" t="s">
        <v>241</v>
      </c>
      <c r="C106" s="5" t="s">
        <v>242</v>
      </c>
      <c r="D106" s="8">
        <v>35000</v>
      </c>
      <c r="E106" s="8">
        <v>35000</v>
      </c>
      <c r="F106" s="9" t="s">
        <v>154</v>
      </c>
      <c r="G106" s="7" t="s">
        <v>48</v>
      </c>
      <c r="H106" s="7" t="s">
        <v>44</v>
      </c>
      <c r="I106" s="5" t="s">
        <v>243</v>
      </c>
    </row>
    <row r="107" spans="1:9" ht="33.75">
      <c r="A107" s="5" t="s">
        <v>229</v>
      </c>
      <c r="B107" s="12" t="s">
        <v>244</v>
      </c>
      <c r="C107" s="5" t="s">
        <v>136</v>
      </c>
      <c r="D107" s="8">
        <v>98000</v>
      </c>
      <c r="E107" s="8">
        <v>98000</v>
      </c>
      <c r="F107" s="9" t="s">
        <v>154</v>
      </c>
      <c r="G107" s="7" t="s">
        <v>48</v>
      </c>
      <c r="H107" s="7" t="s">
        <v>49</v>
      </c>
      <c r="I107" s="5" t="s">
        <v>81</v>
      </c>
    </row>
    <row r="108" spans="1:9" ht="33.75">
      <c r="A108" s="5" t="s">
        <v>229</v>
      </c>
      <c r="B108" s="11" t="s">
        <v>245</v>
      </c>
      <c r="C108" s="5" t="s">
        <v>233</v>
      </c>
      <c r="D108" s="8">
        <v>38000</v>
      </c>
      <c r="E108" s="8">
        <v>38000</v>
      </c>
      <c r="F108" s="9" t="s">
        <v>75</v>
      </c>
      <c r="G108" s="7" t="s">
        <v>60</v>
      </c>
      <c r="H108" s="7" t="s">
        <v>44</v>
      </c>
      <c r="I108" s="12" t="s">
        <v>61</v>
      </c>
    </row>
    <row r="109" spans="1:9" ht="16.5">
      <c r="A109" s="5" t="s">
        <v>82</v>
      </c>
      <c r="B109" s="6"/>
      <c r="C109" s="5"/>
      <c r="D109" s="8">
        <f>SUM(D100:D108)</f>
        <v>615000</v>
      </c>
      <c r="E109" s="8">
        <f>SUM(E100:E108)</f>
        <v>615000</v>
      </c>
      <c r="F109" s="9"/>
      <c r="G109" s="7"/>
      <c r="H109" s="7"/>
      <c r="I109" s="9"/>
    </row>
    <row r="110" spans="1:9" ht="33.75">
      <c r="A110" s="5" t="s">
        <v>246</v>
      </c>
      <c r="B110" s="6" t="s">
        <v>247</v>
      </c>
      <c r="C110" s="5" t="s">
        <v>248</v>
      </c>
      <c r="D110" s="8">
        <v>7500</v>
      </c>
      <c r="E110" s="8">
        <v>7500</v>
      </c>
      <c r="F110" s="16" t="s">
        <v>9</v>
      </c>
      <c r="G110" s="7" t="s">
        <v>48</v>
      </c>
      <c r="H110" s="7" t="s">
        <v>49</v>
      </c>
      <c r="I110" s="12" t="s">
        <v>10</v>
      </c>
    </row>
    <row r="111" spans="1:9" ht="33.75">
      <c r="A111" s="5" t="s">
        <v>246</v>
      </c>
      <c r="B111" s="6" t="s">
        <v>40</v>
      </c>
      <c r="C111" s="5" t="s">
        <v>136</v>
      </c>
      <c r="D111" s="8">
        <v>40000</v>
      </c>
      <c r="E111" s="8">
        <v>40000</v>
      </c>
      <c r="F111" s="9" t="s">
        <v>6</v>
      </c>
      <c r="G111" s="7" t="s">
        <v>60</v>
      </c>
      <c r="H111" s="7" t="s">
        <v>44</v>
      </c>
      <c r="I111" s="5" t="s">
        <v>61</v>
      </c>
    </row>
    <row r="112" spans="1:9" ht="33.75">
      <c r="A112" s="5" t="s">
        <v>246</v>
      </c>
      <c r="B112" s="12" t="s">
        <v>249</v>
      </c>
      <c r="C112" s="5" t="s">
        <v>250</v>
      </c>
      <c r="D112" s="8">
        <v>31000</v>
      </c>
      <c r="E112" s="8">
        <v>31000</v>
      </c>
      <c r="F112" s="16" t="s">
        <v>9</v>
      </c>
      <c r="G112" s="7" t="s">
        <v>48</v>
      </c>
      <c r="H112" s="7" t="s">
        <v>44</v>
      </c>
      <c r="I112" s="5" t="s">
        <v>251</v>
      </c>
    </row>
    <row r="113" spans="1:9" ht="33.75">
      <c r="A113" s="5" t="s">
        <v>246</v>
      </c>
      <c r="B113" s="12" t="s">
        <v>252</v>
      </c>
      <c r="C113" s="5" t="s">
        <v>253</v>
      </c>
      <c r="D113" s="8">
        <v>99100</v>
      </c>
      <c r="E113" s="8">
        <v>99100</v>
      </c>
      <c r="F113" s="16" t="s">
        <v>9</v>
      </c>
      <c r="G113" s="7" t="s">
        <v>48</v>
      </c>
      <c r="H113" s="7" t="s">
        <v>44</v>
      </c>
      <c r="I113" s="5" t="s">
        <v>251</v>
      </c>
    </row>
    <row r="114" spans="1:9" ht="33.75">
      <c r="A114" s="5" t="s">
        <v>246</v>
      </c>
      <c r="B114" s="12" t="s">
        <v>254</v>
      </c>
      <c r="C114" s="5" t="s">
        <v>255</v>
      </c>
      <c r="D114" s="8">
        <v>20000</v>
      </c>
      <c r="E114" s="8">
        <v>20000</v>
      </c>
      <c r="F114" s="16" t="s">
        <v>9</v>
      </c>
      <c r="G114" s="7" t="s">
        <v>48</v>
      </c>
      <c r="H114" s="7" t="s">
        <v>49</v>
      </c>
      <c r="I114" s="5" t="s">
        <v>10</v>
      </c>
    </row>
    <row r="115" spans="1:9" ht="33.75">
      <c r="A115" s="5" t="s">
        <v>246</v>
      </c>
      <c r="B115" s="6" t="s">
        <v>256</v>
      </c>
      <c r="C115" s="11" t="s">
        <v>28</v>
      </c>
      <c r="D115" s="8">
        <v>98000</v>
      </c>
      <c r="E115" s="8">
        <v>98000</v>
      </c>
      <c r="F115" s="9" t="s">
        <v>9</v>
      </c>
      <c r="G115" s="7" t="s">
        <v>48</v>
      </c>
      <c r="H115" s="7" t="s">
        <v>44</v>
      </c>
      <c r="I115" s="5" t="s">
        <v>178</v>
      </c>
    </row>
    <row r="116" spans="1:9" ht="33.75">
      <c r="A116" s="5" t="s">
        <v>246</v>
      </c>
      <c r="B116" s="12" t="s">
        <v>257</v>
      </c>
      <c r="C116" s="11" t="s">
        <v>110</v>
      </c>
      <c r="D116" s="8">
        <v>38500</v>
      </c>
      <c r="E116" s="8">
        <v>38500</v>
      </c>
      <c r="F116" s="9" t="s">
        <v>6</v>
      </c>
      <c r="G116" s="7" t="s">
        <v>60</v>
      </c>
      <c r="H116" s="7" t="s">
        <v>44</v>
      </c>
      <c r="I116" s="5" t="s">
        <v>61</v>
      </c>
    </row>
    <row r="117" spans="1:9" ht="33.75">
      <c r="A117" s="5" t="s">
        <v>246</v>
      </c>
      <c r="B117" s="12" t="s">
        <v>258</v>
      </c>
      <c r="C117" s="11" t="s">
        <v>259</v>
      </c>
      <c r="D117" s="8">
        <v>98000</v>
      </c>
      <c r="E117" s="8">
        <v>98000</v>
      </c>
      <c r="F117" s="9" t="s">
        <v>154</v>
      </c>
      <c r="G117" s="7" t="s">
        <v>48</v>
      </c>
      <c r="H117" s="7" t="s">
        <v>44</v>
      </c>
      <c r="I117" s="9" t="s">
        <v>195</v>
      </c>
    </row>
    <row r="118" spans="1:9" ht="33.75">
      <c r="A118" s="5" t="s">
        <v>246</v>
      </c>
      <c r="B118" s="12" t="s">
        <v>260</v>
      </c>
      <c r="C118" s="5" t="s">
        <v>261</v>
      </c>
      <c r="D118" s="8">
        <v>98000</v>
      </c>
      <c r="E118" s="8">
        <v>98000</v>
      </c>
      <c r="F118" s="9" t="s">
        <v>154</v>
      </c>
      <c r="G118" s="7" t="s">
        <v>71</v>
      </c>
      <c r="H118" s="7" t="s">
        <v>44</v>
      </c>
      <c r="I118" s="5" t="s">
        <v>262</v>
      </c>
    </row>
    <row r="119" spans="1:9" ht="33.75">
      <c r="A119" s="5" t="s">
        <v>246</v>
      </c>
      <c r="B119" s="12" t="s">
        <v>263</v>
      </c>
      <c r="C119" s="5" t="s">
        <v>264</v>
      </c>
      <c r="D119" s="8">
        <v>98000</v>
      </c>
      <c r="E119" s="8">
        <v>98000</v>
      </c>
      <c r="F119" s="9" t="s">
        <v>154</v>
      </c>
      <c r="G119" s="7" t="s">
        <v>71</v>
      </c>
      <c r="H119" s="7" t="s">
        <v>44</v>
      </c>
      <c r="I119" s="5" t="s">
        <v>265</v>
      </c>
    </row>
    <row r="120" spans="1:9" ht="33.75">
      <c r="A120" s="5" t="s">
        <v>246</v>
      </c>
      <c r="B120" s="12" t="s">
        <v>266</v>
      </c>
      <c r="C120" s="5" t="s">
        <v>267</v>
      </c>
      <c r="D120" s="8">
        <v>35000</v>
      </c>
      <c r="E120" s="8">
        <v>35000</v>
      </c>
      <c r="F120" s="9" t="s">
        <v>154</v>
      </c>
      <c r="G120" s="7" t="s">
        <v>48</v>
      </c>
      <c r="H120" s="7" t="s">
        <v>44</v>
      </c>
      <c r="I120" s="5" t="s">
        <v>268</v>
      </c>
    </row>
    <row r="121" spans="1:9" ht="16.5">
      <c r="A121" s="5" t="s">
        <v>82</v>
      </c>
      <c r="B121" s="12"/>
      <c r="C121" s="5"/>
      <c r="D121" s="8">
        <f>SUM(D110:D120)</f>
        <v>663100</v>
      </c>
      <c r="E121" s="8">
        <f>SUM(E110:E120)</f>
        <v>663100</v>
      </c>
      <c r="F121" s="9"/>
      <c r="G121" s="7"/>
      <c r="H121" s="7"/>
      <c r="I121" s="9"/>
    </row>
    <row r="122" spans="1:9" ht="33.75">
      <c r="A122" s="5" t="s">
        <v>269</v>
      </c>
      <c r="B122" s="17" t="s">
        <v>270</v>
      </c>
      <c r="C122" s="10" t="s">
        <v>271</v>
      </c>
      <c r="D122" s="8">
        <v>95000</v>
      </c>
      <c r="E122" s="8">
        <v>95000</v>
      </c>
      <c r="F122" s="9" t="s">
        <v>9</v>
      </c>
      <c r="G122" s="7" t="s">
        <v>26</v>
      </c>
      <c r="H122" s="7" t="s">
        <v>44</v>
      </c>
      <c r="I122" s="9" t="s">
        <v>129</v>
      </c>
    </row>
    <row r="123" spans="1:9" ht="33.75">
      <c r="A123" s="5" t="s">
        <v>269</v>
      </c>
      <c r="B123" s="11" t="s">
        <v>272</v>
      </c>
      <c r="C123" s="5" t="s">
        <v>273</v>
      </c>
      <c r="D123" s="8">
        <v>99000</v>
      </c>
      <c r="E123" s="8">
        <v>99000</v>
      </c>
      <c r="F123" s="9" t="s">
        <v>154</v>
      </c>
      <c r="G123" s="7" t="s">
        <v>48</v>
      </c>
      <c r="H123" s="7" t="s">
        <v>44</v>
      </c>
      <c r="I123" s="5" t="s">
        <v>274</v>
      </c>
    </row>
    <row r="124" spans="1:9" ht="33.75">
      <c r="A124" s="5" t="s">
        <v>269</v>
      </c>
      <c r="B124" s="12" t="s">
        <v>275</v>
      </c>
      <c r="C124" s="5" t="s">
        <v>276</v>
      </c>
      <c r="D124" s="8">
        <v>98980</v>
      </c>
      <c r="E124" s="8">
        <v>98980</v>
      </c>
      <c r="F124" s="9" t="s">
        <v>154</v>
      </c>
      <c r="G124" s="7" t="s">
        <v>48</v>
      </c>
      <c r="H124" s="7" t="s">
        <v>44</v>
      </c>
      <c r="I124" s="5" t="s">
        <v>124</v>
      </c>
    </row>
    <row r="125" spans="1:9" ht="33.75">
      <c r="A125" s="5" t="s">
        <v>269</v>
      </c>
      <c r="B125" s="12" t="s">
        <v>277</v>
      </c>
      <c r="C125" s="5" t="s">
        <v>278</v>
      </c>
      <c r="D125" s="8">
        <v>85500</v>
      </c>
      <c r="E125" s="8">
        <v>85500</v>
      </c>
      <c r="F125" s="9" t="s">
        <v>154</v>
      </c>
      <c r="G125" s="7" t="s">
        <v>48</v>
      </c>
      <c r="H125" s="7" t="s">
        <v>49</v>
      </c>
      <c r="I125" s="5" t="s">
        <v>81</v>
      </c>
    </row>
    <row r="126" spans="1:9" ht="16.5">
      <c r="A126" s="5" t="s">
        <v>82</v>
      </c>
      <c r="B126" s="12"/>
      <c r="C126" s="5"/>
      <c r="D126" s="8">
        <f>SUM(D122:D125)</f>
        <v>378480</v>
      </c>
      <c r="E126" s="8">
        <f>SUM(E122:E125)</f>
        <v>378480</v>
      </c>
      <c r="F126" s="9"/>
      <c r="G126" s="7"/>
      <c r="H126" s="7"/>
      <c r="I126" s="9"/>
    </row>
    <row r="127" spans="1:9" ht="33.75">
      <c r="A127" s="5" t="s">
        <v>279</v>
      </c>
      <c r="B127" s="12" t="s">
        <v>280</v>
      </c>
      <c r="C127" s="5" t="s">
        <v>281</v>
      </c>
      <c r="D127" s="8">
        <v>98000</v>
      </c>
      <c r="E127" s="8">
        <v>98000</v>
      </c>
      <c r="F127" s="9" t="s">
        <v>9</v>
      </c>
      <c r="G127" s="7" t="s">
        <v>48</v>
      </c>
      <c r="H127" s="7" t="s">
        <v>44</v>
      </c>
      <c r="I127" s="5" t="s">
        <v>221</v>
      </c>
    </row>
    <row r="128" spans="1:9" ht="33.75">
      <c r="A128" s="5" t="s">
        <v>279</v>
      </c>
      <c r="B128" s="12" t="s">
        <v>282</v>
      </c>
      <c r="C128" s="5" t="s">
        <v>283</v>
      </c>
      <c r="D128" s="8">
        <v>98000</v>
      </c>
      <c r="E128" s="8">
        <v>98000</v>
      </c>
      <c r="F128" s="9" t="s">
        <v>9</v>
      </c>
      <c r="G128" s="7" t="s">
        <v>48</v>
      </c>
      <c r="H128" s="7" t="s">
        <v>44</v>
      </c>
      <c r="I128" s="5" t="s">
        <v>193</v>
      </c>
    </row>
    <row r="129" spans="1:9" ht="33.75">
      <c r="A129" s="5" t="s">
        <v>279</v>
      </c>
      <c r="B129" s="12" t="s">
        <v>284</v>
      </c>
      <c r="C129" s="5" t="s">
        <v>239</v>
      </c>
      <c r="D129" s="8">
        <v>98000</v>
      </c>
      <c r="E129" s="8">
        <v>97650</v>
      </c>
      <c r="F129" s="9" t="s">
        <v>9</v>
      </c>
      <c r="G129" s="7" t="s">
        <v>48</v>
      </c>
      <c r="H129" s="7" t="s">
        <v>44</v>
      </c>
      <c r="I129" s="5" t="s">
        <v>285</v>
      </c>
    </row>
    <row r="130" spans="1:9" ht="33.75">
      <c r="A130" s="5" t="s">
        <v>279</v>
      </c>
      <c r="B130" s="7" t="s">
        <v>286</v>
      </c>
      <c r="C130" s="5" t="s">
        <v>283</v>
      </c>
      <c r="D130" s="8">
        <v>38500</v>
      </c>
      <c r="E130" s="8">
        <v>38500</v>
      </c>
      <c r="F130" s="9" t="s">
        <v>75</v>
      </c>
      <c r="G130" s="7" t="s">
        <v>60</v>
      </c>
      <c r="H130" s="7" t="s">
        <v>44</v>
      </c>
      <c r="I130" s="5" t="s">
        <v>61</v>
      </c>
    </row>
    <row r="131" spans="1:9" ht="33.75">
      <c r="A131" s="5" t="s">
        <v>279</v>
      </c>
      <c r="B131" s="12" t="s">
        <v>109</v>
      </c>
      <c r="C131" s="5" t="s">
        <v>110</v>
      </c>
      <c r="D131" s="8">
        <v>10000</v>
      </c>
      <c r="E131" s="8">
        <v>10000</v>
      </c>
      <c r="F131" s="9" t="s">
        <v>75</v>
      </c>
      <c r="G131" s="7" t="s">
        <v>60</v>
      </c>
      <c r="H131" s="7" t="s">
        <v>44</v>
      </c>
      <c r="I131" s="5" t="s">
        <v>64</v>
      </c>
    </row>
    <row r="132" spans="1:9" ht="33.75">
      <c r="A132" s="5" t="s">
        <v>279</v>
      </c>
      <c r="B132" s="12" t="s">
        <v>287</v>
      </c>
      <c r="C132" s="5" t="s">
        <v>288</v>
      </c>
      <c r="D132" s="8">
        <v>99470</v>
      </c>
      <c r="E132" s="8">
        <v>99470</v>
      </c>
      <c r="F132" s="9" t="s">
        <v>154</v>
      </c>
      <c r="G132" s="7" t="s">
        <v>48</v>
      </c>
      <c r="H132" s="7" t="s">
        <v>44</v>
      </c>
      <c r="I132" s="5" t="s">
        <v>124</v>
      </c>
    </row>
    <row r="133" spans="1:9" ht="33.75">
      <c r="A133" s="5" t="s">
        <v>279</v>
      </c>
      <c r="B133" s="12" t="s">
        <v>111</v>
      </c>
      <c r="C133" s="5" t="s">
        <v>96</v>
      </c>
      <c r="D133" s="8">
        <v>9000</v>
      </c>
      <c r="E133" s="8">
        <v>9000</v>
      </c>
      <c r="F133" s="9" t="s">
        <v>75</v>
      </c>
      <c r="G133" s="7" t="s">
        <v>60</v>
      </c>
      <c r="H133" s="7" t="s">
        <v>44</v>
      </c>
      <c r="I133" s="5" t="s">
        <v>64</v>
      </c>
    </row>
    <row r="134" spans="1:9" ht="16.5">
      <c r="A134" s="5" t="s">
        <v>82</v>
      </c>
      <c r="B134" s="12"/>
      <c r="C134" s="5"/>
      <c r="D134" s="8">
        <f>SUM(D127:D133)</f>
        <v>450970</v>
      </c>
      <c r="E134" s="8">
        <f>SUM(E127:E133)</f>
        <v>450620</v>
      </c>
      <c r="F134" s="9"/>
      <c r="G134" s="7"/>
      <c r="H134" s="7"/>
      <c r="I134" s="9"/>
    </row>
    <row r="135" spans="1:9" ht="33.75">
      <c r="A135" s="5" t="s">
        <v>289</v>
      </c>
      <c r="B135" s="7" t="s">
        <v>290</v>
      </c>
      <c r="C135" s="10" t="s">
        <v>291</v>
      </c>
      <c r="D135" s="8">
        <v>29000</v>
      </c>
      <c r="E135" s="8">
        <v>28542</v>
      </c>
      <c r="F135" s="9" t="s">
        <v>102</v>
      </c>
      <c r="G135" s="7" t="s">
        <v>60</v>
      </c>
      <c r="H135" s="7" t="s">
        <v>44</v>
      </c>
      <c r="I135" s="12" t="s">
        <v>292</v>
      </c>
    </row>
    <row r="136" spans="1:9" ht="33.75">
      <c r="A136" s="5" t="s">
        <v>289</v>
      </c>
      <c r="B136" s="12" t="s">
        <v>58</v>
      </c>
      <c r="C136" s="5" t="s">
        <v>59</v>
      </c>
      <c r="D136" s="8">
        <v>40000</v>
      </c>
      <c r="E136" s="8">
        <v>38500</v>
      </c>
      <c r="F136" s="9" t="s">
        <v>102</v>
      </c>
      <c r="G136" s="7" t="s">
        <v>60</v>
      </c>
      <c r="H136" s="7" t="s">
        <v>44</v>
      </c>
      <c r="I136" s="5" t="s">
        <v>61</v>
      </c>
    </row>
    <row r="137" spans="1:9" ht="33.75">
      <c r="A137" s="5" t="s">
        <v>289</v>
      </c>
      <c r="B137" s="12" t="s">
        <v>293</v>
      </c>
      <c r="C137" s="5" t="s">
        <v>294</v>
      </c>
      <c r="D137" s="8">
        <v>98000</v>
      </c>
      <c r="E137" s="8">
        <v>98000</v>
      </c>
      <c r="F137" s="9" t="s">
        <v>9</v>
      </c>
      <c r="G137" s="7" t="s">
        <v>48</v>
      </c>
      <c r="H137" s="7" t="s">
        <v>44</v>
      </c>
      <c r="I137" s="5" t="s">
        <v>221</v>
      </c>
    </row>
    <row r="138" spans="1:9" ht="33.75">
      <c r="A138" s="5" t="s">
        <v>289</v>
      </c>
      <c r="B138" s="12" t="s">
        <v>295</v>
      </c>
      <c r="C138" s="5" t="s">
        <v>101</v>
      </c>
      <c r="D138" s="8">
        <v>40000</v>
      </c>
      <c r="E138" s="8">
        <v>40000</v>
      </c>
      <c r="F138" s="9" t="s">
        <v>6</v>
      </c>
      <c r="G138" s="7" t="s">
        <v>60</v>
      </c>
      <c r="H138" s="7" t="s">
        <v>44</v>
      </c>
      <c r="I138" s="5" t="s">
        <v>61</v>
      </c>
    </row>
    <row r="139" spans="1:9" ht="33.75">
      <c r="A139" s="5" t="s">
        <v>289</v>
      </c>
      <c r="B139" s="12" t="s">
        <v>296</v>
      </c>
      <c r="C139" s="5" t="s">
        <v>297</v>
      </c>
      <c r="D139" s="8">
        <v>98000</v>
      </c>
      <c r="E139" s="8">
        <v>98000</v>
      </c>
      <c r="F139" s="9" t="s">
        <v>9</v>
      </c>
      <c r="G139" s="7" t="s">
        <v>48</v>
      </c>
      <c r="H139" s="7" t="s">
        <v>44</v>
      </c>
      <c r="I139" s="5" t="s">
        <v>221</v>
      </c>
    </row>
    <row r="140" spans="1:9" ht="33.75">
      <c r="A140" s="5" t="s">
        <v>289</v>
      </c>
      <c r="B140" s="12" t="s">
        <v>298</v>
      </c>
      <c r="C140" s="5" t="s">
        <v>299</v>
      </c>
      <c r="D140" s="8">
        <v>98000</v>
      </c>
      <c r="E140" s="8">
        <v>98000</v>
      </c>
      <c r="F140" s="9" t="s">
        <v>9</v>
      </c>
      <c r="G140" s="7" t="s">
        <v>48</v>
      </c>
      <c r="H140" s="7" t="s">
        <v>44</v>
      </c>
      <c r="I140" s="5" t="s">
        <v>221</v>
      </c>
    </row>
    <row r="141" spans="1:9" ht="16.5">
      <c r="A141" s="5" t="s">
        <v>82</v>
      </c>
      <c r="B141" s="12"/>
      <c r="C141" s="5"/>
      <c r="D141" s="8">
        <f>SUM(D135:D140)</f>
        <v>403000</v>
      </c>
      <c r="E141" s="8">
        <f>SUM(E135:E140)</f>
        <v>401042</v>
      </c>
      <c r="F141" s="9"/>
      <c r="G141" s="7"/>
      <c r="H141" s="7"/>
      <c r="I141" s="9"/>
    </row>
    <row r="142" spans="1:9" ht="33.75">
      <c r="A142" s="5" t="s">
        <v>300</v>
      </c>
      <c r="B142" s="7" t="s">
        <v>301</v>
      </c>
      <c r="C142" s="5" t="s">
        <v>302</v>
      </c>
      <c r="D142" s="8">
        <v>98000</v>
      </c>
      <c r="E142" s="8">
        <v>96390</v>
      </c>
      <c r="F142" s="9" t="s">
        <v>102</v>
      </c>
      <c r="G142" s="7" t="s">
        <v>48</v>
      </c>
      <c r="H142" s="7" t="s">
        <v>44</v>
      </c>
      <c r="I142" s="5" t="s">
        <v>285</v>
      </c>
    </row>
    <row r="143" spans="1:9" ht="33.75">
      <c r="A143" s="5" t="s">
        <v>300</v>
      </c>
      <c r="B143" s="12" t="s">
        <v>103</v>
      </c>
      <c r="C143" s="5" t="s">
        <v>11</v>
      </c>
      <c r="D143" s="8">
        <v>12500</v>
      </c>
      <c r="E143" s="8">
        <v>12500</v>
      </c>
      <c r="F143" s="9" t="s">
        <v>102</v>
      </c>
      <c r="G143" s="7" t="s">
        <v>60</v>
      </c>
      <c r="H143" s="7" t="s">
        <v>44</v>
      </c>
      <c r="I143" s="5" t="s">
        <v>61</v>
      </c>
    </row>
    <row r="144" spans="1:9" ht="33.75">
      <c r="A144" s="5" t="s">
        <v>300</v>
      </c>
      <c r="B144" s="12" t="s">
        <v>303</v>
      </c>
      <c r="C144" s="5" t="s">
        <v>29</v>
      </c>
      <c r="D144" s="8">
        <v>96000</v>
      </c>
      <c r="E144" s="8">
        <v>95500</v>
      </c>
      <c r="F144" s="9" t="s">
        <v>102</v>
      </c>
      <c r="G144" s="7" t="s">
        <v>60</v>
      </c>
      <c r="H144" s="7" t="s">
        <v>44</v>
      </c>
      <c r="I144" s="5" t="s">
        <v>89</v>
      </c>
    </row>
    <row r="145" spans="1:9" ht="33.75">
      <c r="A145" s="5" t="s">
        <v>300</v>
      </c>
      <c r="B145" s="12" t="s">
        <v>304</v>
      </c>
      <c r="C145" s="5" t="s">
        <v>305</v>
      </c>
      <c r="D145" s="8">
        <v>19000</v>
      </c>
      <c r="E145" s="8">
        <v>19000</v>
      </c>
      <c r="F145" s="9" t="s">
        <v>306</v>
      </c>
      <c r="G145" s="7" t="s">
        <v>71</v>
      </c>
      <c r="H145" s="7" t="s">
        <v>44</v>
      </c>
      <c r="I145" s="5" t="s">
        <v>307</v>
      </c>
    </row>
    <row r="146" spans="1:9" ht="33.75">
      <c r="A146" s="5" t="s">
        <v>300</v>
      </c>
      <c r="B146" s="12" t="s">
        <v>308</v>
      </c>
      <c r="C146" s="5" t="s">
        <v>101</v>
      </c>
      <c r="D146" s="8">
        <v>19000</v>
      </c>
      <c r="E146" s="8">
        <v>19000</v>
      </c>
      <c r="F146" s="9" t="s">
        <v>306</v>
      </c>
      <c r="G146" s="7" t="s">
        <v>71</v>
      </c>
      <c r="H146" s="7" t="s">
        <v>44</v>
      </c>
      <c r="I146" s="5" t="s">
        <v>307</v>
      </c>
    </row>
    <row r="147" spans="1:9" ht="33.75">
      <c r="A147" s="5" t="s">
        <v>300</v>
      </c>
      <c r="B147" s="12" t="s">
        <v>309</v>
      </c>
      <c r="C147" s="5" t="s">
        <v>310</v>
      </c>
      <c r="D147" s="8">
        <v>19000</v>
      </c>
      <c r="E147" s="8">
        <v>19000</v>
      </c>
      <c r="F147" s="9" t="s">
        <v>306</v>
      </c>
      <c r="G147" s="7" t="s">
        <v>71</v>
      </c>
      <c r="H147" s="7" t="s">
        <v>44</v>
      </c>
      <c r="I147" s="5" t="s">
        <v>307</v>
      </c>
    </row>
    <row r="148" spans="1:9" ht="33.75">
      <c r="A148" s="5" t="s">
        <v>300</v>
      </c>
      <c r="B148" s="12" t="s">
        <v>311</v>
      </c>
      <c r="C148" s="5" t="s">
        <v>312</v>
      </c>
      <c r="D148" s="8">
        <v>19000</v>
      </c>
      <c r="E148" s="8">
        <v>19000</v>
      </c>
      <c r="F148" s="9" t="s">
        <v>306</v>
      </c>
      <c r="G148" s="7" t="s">
        <v>71</v>
      </c>
      <c r="H148" s="7" t="s">
        <v>44</v>
      </c>
      <c r="I148" s="5" t="s">
        <v>307</v>
      </c>
    </row>
    <row r="149" spans="1:9" ht="33.75">
      <c r="A149" s="5" t="s">
        <v>300</v>
      </c>
      <c r="B149" s="7" t="s">
        <v>313</v>
      </c>
      <c r="C149" s="5" t="s">
        <v>314</v>
      </c>
      <c r="D149" s="8">
        <v>19000</v>
      </c>
      <c r="E149" s="8">
        <v>19000</v>
      </c>
      <c r="F149" s="9" t="s">
        <v>306</v>
      </c>
      <c r="G149" s="7" t="s">
        <v>71</v>
      </c>
      <c r="H149" s="7" t="s">
        <v>49</v>
      </c>
      <c r="I149" s="5" t="s">
        <v>307</v>
      </c>
    </row>
    <row r="150" spans="1:9" ht="33.75">
      <c r="A150" s="5" t="s">
        <v>300</v>
      </c>
      <c r="B150" s="12" t="s">
        <v>315</v>
      </c>
      <c r="C150" s="5" t="s">
        <v>188</v>
      </c>
      <c r="D150" s="8">
        <v>48800</v>
      </c>
      <c r="E150" s="8">
        <v>48800</v>
      </c>
      <c r="F150" s="9" t="s">
        <v>6</v>
      </c>
      <c r="G150" s="7" t="s">
        <v>60</v>
      </c>
      <c r="H150" s="7" t="s">
        <v>44</v>
      </c>
      <c r="I150" s="5" t="s">
        <v>64</v>
      </c>
    </row>
    <row r="151" spans="1:9" ht="33.75">
      <c r="A151" s="5" t="s">
        <v>300</v>
      </c>
      <c r="B151" s="7" t="s">
        <v>316</v>
      </c>
      <c r="C151" s="5" t="s">
        <v>302</v>
      </c>
      <c r="D151" s="8">
        <v>45000</v>
      </c>
      <c r="E151" s="8">
        <v>45000</v>
      </c>
      <c r="F151" s="9" t="s">
        <v>154</v>
      </c>
      <c r="G151" s="7" t="s">
        <v>48</v>
      </c>
      <c r="H151" s="7" t="s">
        <v>44</v>
      </c>
      <c r="I151" s="5" t="s">
        <v>317</v>
      </c>
    </row>
    <row r="152" spans="1:9" ht="33.75">
      <c r="A152" s="5" t="s">
        <v>300</v>
      </c>
      <c r="B152" s="12" t="s">
        <v>318</v>
      </c>
      <c r="C152" s="5" t="s">
        <v>283</v>
      </c>
      <c r="D152" s="8">
        <v>35000</v>
      </c>
      <c r="E152" s="8">
        <v>35000</v>
      </c>
      <c r="F152" s="9" t="s">
        <v>154</v>
      </c>
      <c r="G152" s="7" t="s">
        <v>48</v>
      </c>
      <c r="H152" s="7" t="s">
        <v>44</v>
      </c>
      <c r="I152" s="5" t="s">
        <v>178</v>
      </c>
    </row>
    <row r="153" spans="1:9" ht="33.75">
      <c r="A153" s="5" t="s">
        <v>300</v>
      </c>
      <c r="B153" s="12" t="s">
        <v>319</v>
      </c>
      <c r="C153" s="5" t="s">
        <v>320</v>
      </c>
      <c r="D153" s="8">
        <v>97800</v>
      </c>
      <c r="E153" s="8">
        <v>97800</v>
      </c>
      <c r="F153" s="9" t="s">
        <v>154</v>
      </c>
      <c r="G153" s="7" t="s">
        <v>48</v>
      </c>
      <c r="H153" s="7" t="s">
        <v>44</v>
      </c>
      <c r="I153" s="5" t="s">
        <v>285</v>
      </c>
    </row>
    <row r="154" spans="1:9" ht="33.75">
      <c r="A154" s="5" t="s">
        <v>300</v>
      </c>
      <c r="B154" s="12" t="s">
        <v>109</v>
      </c>
      <c r="C154" s="5" t="s">
        <v>110</v>
      </c>
      <c r="D154" s="8">
        <v>35000</v>
      </c>
      <c r="E154" s="8">
        <v>35000</v>
      </c>
      <c r="F154" s="9" t="s">
        <v>75</v>
      </c>
      <c r="G154" s="7" t="s">
        <v>60</v>
      </c>
      <c r="H154" s="7" t="s">
        <v>44</v>
      </c>
      <c r="I154" s="5" t="s">
        <v>64</v>
      </c>
    </row>
    <row r="155" spans="1:9" ht="42.75">
      <c r="A155" s="5" t="s">
        <v>300</v>
      </c>
      <c r="B155" s="12" t="s">
        <v>321</v>
      </c>
      <c r="C155" s="10" t="s">
        <v>322</v>
      </c>
      <c r="D155" s="8">
        <v>95000</v>
      </c>
      <c r="E155" s="8">
        <v>95000</v>
      </c>
      <c r="F155" s="9" t="s">
        <v>154</v>
      </c>
      <c r="G155" s="7" t="s">
        <v>71</v>
      </c>
      <c r="H155" s="7" t="s">
        <v>44</v>
      </c>
      <c r="I155" s="5" t="s">
        <v>307</v>
      </c>
    </row>
    <row r="156" spans="1:9" ht="33.75">
      <c r="A156" s="5" t="s">
        <v>300</v>
      </c>
      <c r="B156" s="12" t="s">
        <v>185</v>
      </c>
      <c r="C156" s="5" t="s">
        <v>141</v>
      </c>
      <c r="D156" s="8">
        <v>25000</v>
      </c>
      <c r="E156" s="8">
        <v>25000</v>
      </c>
      <c r="F156" s="9" t="s">
        <v>75</v>
      </c>
      <c r="G156" s="7" t="s">
        <v>60</v>
      </c>
      <c r="H156" s="7" t="s">
        <v>44</v>
      </c>
      <c r="I156" s="5" t="s">
        <v>64</v>
      </c>
    </row>
    <row r="157" spans="1:9" ht="33.75">
      <c r="A157" s="5" t="s">
        <v>300</v>
      </c>
      <c r="B157" s="12" t="s">
        <v>111</v>
      </c>
      <c r="C157" s="5" t="s">
        <v>96</v>
      </c>
      <c r="D157" s="8">
        <v>80000</v>
      </c>
      <c r="E157" s="8">
        <v>80000</v>
      </c>
      <c r="F157" s="9" t="s">
        <v>75</v>
      </c>
      <c r="G157" s="7" t="s">
        <v>60</v>
      </c>
      <c r="H157" s="7" t="s">
        <v>44</v>
      </c>
      <c r="I157" s="5" t="s">
        <v>64</v>
      </c>
    </row>
    <row r="158" spans="1:9" ht="33.75">
      <c r="A158" s="5" t="s">
        <v>300</v>
      </c>
      <c r="B158" s="11" t="s">
        <v>323</v>
      </c>
      <c r="C158" s="5" t="s">
        <v>96</v>
      </c>
      <c r="D158" s="8">
        <v>26000</v>
      </c>
      <c r="E158" s="8">
        <v>26000</v>
      </c>
      <c r="F158" s="9" t="s">
        <v>154</v>
      </c>
      <c r="G158" s="7" t="s">
        <v>48</v>
      </c>
      <c r="H158" s="7" t="s">
        <v>49</v>
      </c>
      <c r="I158" s="5" t="s">
        <v>81</v>
      </c>
    </row>
    <row r="159" spans="1:9" ht="16.5">
      <c r="A159" s="5" t="s">
        <v>82</v>
      </c>
      <c r="B159" s="12"/>
      <c r="C159" s="5"/>
      <c r="D159" s="8">
        <f>SUM(D142:D158)</f>
        <v>789100</v>
      </c>
      <c r="E159" s="8">
        <f>SUM(E142:E158)</f>
        <v>786990</v>
      </c>
      <c r="F159" s="9"/>
      <c r="G159" s="7"/>
      <c r="H159" s="7"/>
      <c r="I159" s="9"/>
    </row>
    <row r="160" spans="1:9" ht="16.5">
      <c r="A160" s="5"/>
      <c r="B160" s="12"/>
      <c r="C160" s="5"/>
      <c r="D160" s="8"/>
      <c r="E160" s="8"/>
      <c r="F160" s="9"/>
      <c r="G160" s="7"/>
      <c r="H160" s="7"/>
      <c r="I160" s="9"/>
    </row>
    <row r="161" spans="1:9" ht="16.5">
      <c r="A161" s="26" t="s">
        <v>324</v>
      </c>
      <c r="B161" s="26"/>
      <c r="C161" s="26"/>
      <c r="D161" s="8">
        <f>SUM(D20,D38,D51,D64,D76,D90,D99,D109,D121,D126,D134,D141,D159)</f>
        <v>7979366</v>
      </c>
      <c r="E161" s="8">
        <f>SUM(E20,E38,E51,E64,E76,E90,E99,E109,E121,E126,E134,E141,E159)</f>
        <v>7966089</v>
      </c>
      <c r="F161" s="5"/>
      <c r="G161" s="5"/>
      <c r="H161" s="5"/>
      <c r="I161" s="5"/>
    </row>
    <row r="162" spans="1:9" ht="16.5">
      <c r="A162" s="21" t="s">
        <v>325</v>
      </c>
      <c r="B162" s="21"/>
      <c r="C162" s="21"/>
      <c r="D162" s="21"/>
      <c r="E162" s="21"/>
      <c r="F162" s="21"/>
      <c r="G162" s="21"/>
      <c r="H162" s="21"/>
      <c r="I162" s="21"/>
    </row>
    <row r="163" spans="1:9" ht="16.5">
      <c r="A163" s="22" t="s">
        <v>326</v>
      </c>
      <c r="B163" s="22"/>
      <c r="C163" s="22"/>
      <c r="D163" s="22"/>
      <c r="E163" s="22"/>
      <c r="F163" s="22"/>
      <c r="G163" s="22"/>
      <c r="H163" s="22"/>
      <c r="I163" s="22"/>
    </row>
    <row r="164" spans="1:9" ht="16.5">
      <c r="A164" s="20" t="s">
        <v>327</v>
      </c>
      <c r="B164" s="20"/>
      <c r="C164" s="20"/>
      <c r="D164" s="20"/>
      <c r="E164" s="20"/>
      <c r="F164" s="20"/>
      <c r="G164" s="20"/>
      <c r="H164" s="20"/>
      <c r="I164" s="20"/>
    </row>
    <row r="165" spans="1:9" ht="16.5">
      <c r="A165" s="20" t="s">
        <v>328</v>
      </c>
      <c r="B165" s="20"/>
      <c r="C165" s="20"/>
      <c r="D165" s="20"/>
      <c r="E165" s="20"/>
      <c r="F165" s="20"/>
      <c r="G165" s="20"/>
      <c r="H165" s="20"/>
      <c r="I165" s="20"/>
    </row>
    <row r="166" spans="1:9" ht="16.5">
      <c r="A166" s="18" t="s">
        <v>329</v>
      </c>
      <c r="B166" s="18"/>
      <c r="C166" s="18"/>
      <c r="D166" s="18"/>
      <c r="E166" s="18"/>
      <c r="F166" s="18"/>
      <c r="G166" s="18"/>
      <c r="H166" s="18"/>
      <c r="I166" s="18"/>
    </row>
    <row r="167" spans="1:9" ht="16.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6.5">
      <c r="A168" s="18"/>
      <c r="B168" s="18"/>
      <c r="C168" s="18"/>
      <c r="D168" s="18"/>
      <c r="E168" s="18"/>
      <c r="F168" s="18"/>
      <c r="G168" s="18"/>
      <c r="H168" s="18"/>
      <c r="I168" s="18"/>
    </row>
  </sheetData>
  <sheetProtection password="CAE4" sheet="1" objects="1" scenarios="1"/>
  <mergeCells count="15">
    <mergeCell ref="A1:I1"/>
    <mergeCell ref="E4:I4"/>
    <mergeCell ref="A161:C161"/>
    <mergeCell ref="A4:A5"/>
    <mergeCell ref="B4:B5"/>
    <mergeCell ref="C4:C5"/>
    <mergeCell ref="D4:D5"/>
    <mergeCell ref="A166:I166"/>
    <mergeCell ref="A168:I168"/>
    <mergeCell ref="A167:I167"/>
    <mergeCell ref="A2:I2"/>
    <mergeCell ref="A165:I165"/>
    <mergeCell ref="A162:I162"/>
    <mergeCell ref="A163:I163"/>
    <mergeCell ref="A164:I164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2014-02-12T04:11:19Z</dcterms:created>
  <dcterms:modified xsi:type="dcterms:W3CDTF">2014-02-12T04:17:55Z</dcterms:modified>
  <cp:category/>
  <cp:version/>
  <cp:contentType/>
  <cp:contentStatus/>
</cp:coreProperties>
</file>