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6570" tabRatio="442" activeTab="0"/>
  </bookViews>
  <sheets>
    <sheet name="第二期-代表建議" sheetId="1" r:id="rId1"/>
  </sheets>
  <definedNames>
    <definedName name="_xlnm.Print_Area" localSheetId="0">'第二期-代表建議'!$A$1:$I$217</definedName>
    <definedName name="_xlnm.Print_Titles" localSheetId="0">'第二期-代表建議'!$1:$5</definedName>
  </definedNames>
  <calcPr fullCalcOnLoad="1" fullPrecision="0"/>
</workbook>
</file>

<file path=xl/sharedStrings.xml><?xml version="1.0" encoding="utf-8"?>
<sst xmlns="http://schemas.openxmlformats.org/spreadsheetml/2006/main" count="981" uniqueCount="337">
  <si>
    <t>半年報表1</t>
  </si>
  <si>
    <t>單位：千元</t>
  </si>
  <si>
    <t>代表姓名</t>
  </si>
  <si>
    <t>建議項目及內容</t>
  </si>
  <si>
    <t>建議地點</t>
  </si>
  <si>
    <t>建議金額</t>
  </si>
  <si>
    <t>核　　定　　情　　形</t>
  </si>
  <si>
    <t>核定金額</t>
  </si>
  <si>
    <t>經費支用科目</t>
  </si>
  <si>
    <t>主辦課室</t>
  </si>
  <si>
    <t>招標方式</t>
  </si>
  <si>
    <t>得標廠商</t>
  </si>
  <si>
    <t>黃金發</t>
  </si>
  <si>
    <t>慶豐村慶豐社區活中心內部設備工程(血壓機)</t>
  </si>
  <si>
    <t>慶豐村慶豐社區活中心</t>
  </si>
  <si>
    <t>工業支出-其他公共工程-公共工程-設備及投資-雜項設備費</t>
  </si>
  <si>
    <t>建設課</t>
  </si>
  <si>
    <t>小額採購</t>
  </si>
  <si>
    <t>居家企業股份有限公司</t>
  </si>
  <si>
    <t>慶豐村慶豐市場內部音響設備工程</t>
  </si>
  <si>
    <t>慶豐村慶豐市場</t>
  </si>
  <si>
    <t>佳衡整合行銷有限公司</t>
  </si>
  <si>
    <t>吉安村吉安社區活動中心內部</t>
  </si>
  <si>
    <t>社會課</t>
  </si>
  <si>
    <t>台灣富士全錄鈠份有限公司</t>
  </si>
  <si>
    <t>慶豐村慶豐社區活動中心內部設備(電腦及列表機)</t>
  </si>
  <si>
    <t>慶豐村慶豐社區活動中心內部</t>
  </si>
  <si>
    <t>億學實業有限公司</t>
  </si>
  <si>
    <t>慶豐村慶豐社區活動中心內部快速爐具組工程設備</t>
  </si>
  <si>
    <t>大益冷凍行</t>
  </si>
  <si>
    <t>慶豐村社區活動中心內部設備工程(投影機)</t>
  </si>
  <si>
    <t>慶豐村社區活中心內部</t>
  </si>
  <si>
    <t>華耀有限公司</t>
  </si>
  <si>
    <t>黃志源</t>
  </si>
  <si>
    <t>吉安村吉安鄉公所周邊設施改善工程</t>
  </si>
  <si>
    <t>吉安村吉安鄉公所周邊設施</t>
  </si>
  <si>
    <t>工業支出-其他公共工程-公共工程-設備及投資-公共建設及設施費</t>
  </si>
  <si>
    <t>農觀課</t>
  </si>
  <si>
    <t>漢輝土木包工業</t>
  </si>
  <si>
    <t>福興村舊村四街道路駁坎修繕工程</t>
  </si>
  <si>
    <t>福興村舊村四街道路駁坎</t>
  </si>
  <si>
    <t>宏育土木包工業</t>
  </si>
  <si>
    <t>永興村社區活動中心內部設備工程(無線麥克風乙組)</t>
  </si>
  <si>
    <t>永興村社區活動中心內部</t>
  </si>
  <si>
    <t>稻香電器行</t>
  </si>
  <si>
    <t>宜昌村社區活動中心內部音響設備工程</t>
  </si>
  <si>
    <t>宜昌村社區活動中心內部</t>
  </si>
  <si>
    <t>宜昌村社區活動中心內部設備工程(民俗文物用品大鼓一組)</t>
  </si>
  <si>
    <t>宜昌村社區活動中心</t>
  </si>
  <si>
    <t>正一樂器行</t>
  </si>
  <si>
    <t>劉靜文</t>
  </si>
  <si>
    <t>仁里村仁愛新村活動中心內部冷氣設備工程</t>
  </si>
  <si>
    <t>仁里村仁愛新村活動中心內部</t>
  </si>
  <si>
    <t>工業支出-其他公共工程-公共工程-設備及投資-雜項設備</t>
  </si>
  <si>
    <t>廣信行</t>
  </si>
  <si>
    <t>吉安村吉安鄉公所調解委員會內部設備工程(沙發椅組及茶几組)</t>
  </si>
  <si>
    <t>吉安村吉安鄉公所調解委員會內部</t>
  </si>
  <si>
    <t>民政課</t>
  </si>
  <si>
    <t>東源辦公家具行</t>
  </si>
  <si>
    <t>永安村社區活動中心內部設施改善工程</t>
  </si>
  <si>
    <t>永安村社區活動中心</t>
  </si>
  <si>
    <t>永盛鋁門窗</t>
  </si>
  <si>
    <t>邱美雲</t>
  </si>
  <si>
    <t>仁和村社區活動中心內部設施改善工程</t>
  </si>
  <si>
    <t>仁和村社區活動中心內部</t>
  </si>
  <si>
    <t>淐荃企業社</t>
  </si>
  <si>
    <t>仁和村社區活動中心柔道墊設備工程</t>
  </si>
  <si>
    <t>仁和村社區活動中心</t>
  </si>
  <si>
    <t>力道體育用品有限公司</t>
  </si>
  <si>
    <t>林宗達</t>
  </si>
  <si>
    <t>永安村社區活動中心內部設施(冷氣水塔)汰換工程</t>
  </si>
  <si>
    <t>永安村社區活動中心內部</t>
  </si>
  <si>
    <t>立安企業社</t>
  </si>
  <si>
    <t>永安村社區活動中心內部照明設施及電路改善工程</t>
  </si>
  <si>
    <t>隆盛水電工程行</t>
  </si>
  <si>
    <t>徐德文</t>
  </si>
  <si>
    <t>永興村社區活動中心內部設備工程(飲水機乙台)</t>
  </si>
  <si>
    <t>康園國際股份有限公司</t>
  </si>
  <si>
    <t>光華村辦公室內部設備工程(背負式動力吹集機)</t>
  </si>
  <si>
    <t>光華村辦公室</t>
  </si>
  <si>
    <t>純正農業社</t>
  </si>
  <si>
    <t>仁和村社區勝利公園設施改善工程</t>
  </si>
  <si>
    <t>仁和村社區勝利公園</t>
  </si>
  <si>
    <t>彭建華</t>
  </si>
  <si>
    <t>仁里村社區活動中心內部設備工程(環保機具-電鋸)</t>
  </si>
  <si>
    <t>仁里村社區活動中心</t>
  </si>
  <si>
    <t>福興村公處環保機具(背負式動力鼓風噴霧機)</t>
  </si>
  <si>
    <t>福興村公處</t>
  </si>
  <si>
    <t>慶豐村吉安鄉公所清潔隊內部設備工程(氣動板手及肩掛式無線喊器)</t>
  </si>
  <si>
    <t>慶豐村吉安鄉公所清潔隊內部</t>
  </si>
  <si>
    <t>清潔隊</t>
  </si>
  <si>
    <t xml:space="preserve">小額採購 </t>
  </si>
  <si>
    <t>吉安村社區活動中心內部音響設備工程</t>
  </si>
  <si>
    <t>吉安村社區活動中心內部</t>
  </si>
  <si>
    <t>周駿宥</t>
  </si>
  <si>
    <t>南昌村吉安鄉阿美族文物館內部音響設備工程</t>
  </si>
  <si>
    <t>南昌村吉安鄉阿美族文物館</t>
  </si>
  <si>
    <t>原民所</t>
  </si>
  <si>
    <t>邱丁松</t>
  </si>
  <si>
    <t>吉安村(清潔隊)吉昌二街與舊村四街移動型機動式監視統設備</t>
  </si>
  <si>
    <t>吉安村(清潔隊)</t>
  </si>
  <si>
    <t>順安通信企業</t>
  </si>
  <si>
    <t>高德安</t>
  </si>
  <si>
    <t>福興村舊活動中心內部設備(飲水機)工程</t>
  </si>
  <si>
    <t>福興村舊活動中心內部</t>
  </si>
  <si>
    <t>廣源水電企業</t>
  </si>
  <si>
    <t>黃登科</t>
  </si>
  <si>
    <t>吉安村辦公處內部設備工程</t>
  </si>
  <si>
    <t>吉安村辦公處內部</t>
  </si>
  <si>
    <t>震旦行股份有限公司</t>
  </si>
  <si>
    <r>
      <t>吉安鄉</t>
    </r>
    <r>
      <rPr>
        <b/>
        <sz val="20"/>
        <rFont val="標楷體"/>
        <family val="4"/>
      </rPr>
      <t>公所106年度對代表所提地方建設建議事項處理明細表</t>
    </r>
  </si>
  <si>
    <t>至106年12月止</t>
  </si>
  <si>
    <t>吉安村吉安社區活動中心內部設備工程(多功能彩色印表機壹台</t>
  </si>
  <si>
    <t>吉安村社區活動中心內部設備工程(投影機)</t>
  </si>
  <si>
    <t>吉安村社區活動中心</t>
  </si>
  <si>
    <t>吉安村吉安社區活動中心血壓計及印表紙設備工程</t>
  </si>
  <si>
    <t>吉安村吉安社區活動中心</t>
  </si>
  <si>
    <t>慶豐村吉安鄉公所清潔隊內部設備工程(引擎式高壓機乙台、引擎式錬鋸7台)</t>
  </si>
  <si>
    <t>慶豐村吉安鄉公所清潔隊</t>
  </si>
  <si>
    <t>吉本電機五金行</t>
  </si>
  <si>
    <t>吉安村吉安社區活動中心冷藏及餐飲機具設備工程</t>
  </si>
  <si>
    <t>葉氏企業</t>
  </si>
  <si>
    <t>吉安村吉安社區活動中心(飲水機乙台)</t>
  </si>
  <si>
    <t>峰泉淨水行</t>
  </si>
  <si>
    <t>慶豐村慶豐社區活動中心內部設備工程(割草機乙台)</t>
  </si>
  <si>
    <t>慶豐村慶豐社區活動中心</t>
  </si>
  <si>
    <t>吉安村吉安社區活動中心內部工程設備(液昌顯示器含吊式壁掛架乙台)</t>
  </si>
  <si>
    <t>吉安村吉安社區活動中心冷氣機內部設備工程</t>
  </si>
  <si>
    <t>合計</t>
  </si>
  <si>
    <t>註：1.本表主辦機關花蓮縣政府主計處。</t>
  </si>
  <si>
    <t>　　2.每一代表請加總一合計數，所有代表合計數請加總一總計數。</t>
  </si>
  <si>
    <t>　　4.本表填表時請參考103年度「縣(市)單位預算執行作業手冊」之中央對直轄市與縣(市)政府計畫及預算考核要點五第一項第(四)款。</t>
  </si>
  <si>
    <t>　　5.招標方式(公開招標、選擇性招標、限制性招標、公開取得書面報價或企劃書、小額採購、共同供應契約)。</t>
  </si>
  <si>
    <t>太昌村社活動中心內部設備工備(戴式麥克風)</t>
  </si>
  <si>
    <t>太昌村社活動中心內部</t>
  </si>
  <si>
    <t>正義音響行</t>
  </si>
  <si>
    <t>宜昌村社區活動中心內部設備工程(冷氣機乙台、飲水機乙台)</t>
  </si>
  <si>
    <t>峰泉水行           蓁筳園企業有限公司</t>
  </si>
  <si>
    <t>宜昌村宜昌社區活動中心內部設備工程(肩掛式無線喊器)</t>
  </si>
  <si>
    <t>宜昌村宜昌社區活動中心</t>
  </si>
  <si>
    <t>吉安村吉安鄉公所主計室內部設備工程(冷氣機乙台)</t>
  </si>
  <si>
    <t>吉安村吉安鄉公所主計室內部</t>
  </si>
  <si>
    <t>主計室</t>
  </si>
  <si>
    <t>太昌村明義三街36巷口導覽公佈欄、圍籬設施工程</t>
  </si>
  <si>
    <t>太昌村明義三街36巷口</t>
  </si>
  <si>
    <t>阜東裝潢工程行</t>
  </si>
  <si>
    <t>仁里村仁愛新村活動中心設施改善工程</t>
  </si>
  <si>
    <t>仁里村仁愛新村活動中心</t>
  </si>
  <si>
    <t>曼紗窗簾傢飾館</t>
  </si>
  <si>
    <t>永安村社區活動中心內部風力設備改善工程</t>
  </si>
  <si>
    <t>安陞企業社</t>
  </si>
  <si>
    <t>太昌村社區活動中內部設備工程(電冰箱乙台)</t>
  </si>
  <si>
    <t>太昌村社區活動中</t>
  </si>
  <si>
    <t>蓁筳園企業有限公司</t>
  </si>
  <si>
    <t>永安村榮安公園兒童遊樂設施更新工程</t>
  </si>
  <si>
    <t>永安村榮安公園</t>
  </si>
  <si>
    <t>勝欣企業社</t>
  </si>
  <si>
    <t>北昌村活動中心遊樂器材設備工程</t>
  </si>
  <si>
    <t>北昌村活動中心</t>
  </si>
  <si>
    <t>南昌村阿美族文物館內部音響設備工程</t>
  </si>
  <si>
    <t>南昌村阿美族文物館</t>
  </si>
  <si>
    <t>慶豐村社區活動中心內部設備工程(柔道墊設備)</t>
  </si>
  <si>
    <t>慶豐村社區活動中心</t>
  </si>
  <si>
    <t>吉安鄉老人會內部音響設備工程</t>
  </si>
  <si>
    <t>明昌工程行</t>
  </si>
  <si>
    <t>仁里村社區活動中心內部音響設備工程</t>
  </si>
  <si>
    <t>仁里村社區活動中心內部</t>
  </si>
  <si>
    <t>吉安村活動中心內部音響設備工程</t>
  </si>
  <si>
    <t>吉安村活動中心內部</t>
  </si>
  <si>
    <t>海棠事業社</t>
  </si>
  <si>
    <t>太昌村社區活動中心內部音響設備工程</t>
  </si>
  <si>
    <t>太昌村社區活動中心</t>
  </si>
  <si>
    <t>慶豐村慶豐市場消防設備改善工程</t>
  </si>
  <si>
    <t>貝侖有限公司</t>
  </si>
  <si>
    <t>仁和村社區活動中心內部設備工程(過濾器乙台、電子鍋乙台)</t>
  </si>
  <si>
    <t>勝安村辦公室內部音響設備工程</t>
  </si>
  <si>
    <t>勝安村辦公室</t>
  </si>
  <si>
    <t>南昌村辦公室內部設備工程(背負式割草機2台、引擎式吹業機1台)</t>
  </si>
  <si>
    <t>南昌村辦公室</t>
  </si>
  <si>
    <t>佳和行</t>
  </si>
  <si>
    <t>永安村社區活動中心二樓門窗改善工程</t>
  </si>
  <si>
    <t>永安村社區活動中心二樓</t>
  </si>
  <si>
    <t>工業支出-其他公共工程-公共工程-設備及投資-房屋建築及設備費</t>
  </si>
  <si>
    <t>吉安村吉安鄉公所(社會課)內部設備工程(電腦主機2台)</t>
  </si>
  <si>
    <t>吉安村吉安鄉公所(社會課)內部</t>
  </si>
  <si>
    <t>工業支出-其他公共工程-公共工程-設備及投資-資訊軟體設備費</t>
  </si>
  <si>
    <t>慶豐村慶豐社區活動中心內部設備工程(液晶顯示器附視訊盒乙台)</t>
  </si>
  <si>
    <t>永安村老宋蔥抓餅對面道路路燈裝設工程</t>
  </si>
  <si>
    <t>永安村老宋蔥抓餅對面</t>
  </si>
  <si>
    <t>公開招標</t>
  </si>
  <si>
    <t>明和水電行</t>
  </si>
  <si>
    <t>太昌村慈雲路20號前路燈裝設工程</t>
  </si>
  <si>
    <t>太昌村慈雲路20號前</t>
  </si>
  <si>
    <t>永安村永安社區活動中心內部音響設備工程</t>
  </si>
  <si>
    <t>永安村永安社區活動中心</t>
  </si>
  <si>
    <t>慶豐村吉安鄉公所清潔隊內部設施改善工程</t>
  </si>
  <si>
    <t>捷勝營造有限公司</t>
  </si>
  <si>
    <t>吉安村吉安社區活動中心餐飲機具設備工程</t>
  </si>
  <si>
    <t>光華村光華五街路燈裝設工程</t>
  </si>
  <si>
    <t>光華村光華五街</t>
  </si>
  <si>
    <t>吉安村吉安社區活動中心運動器材內部設備工程</t>
  </si>
  <si>
    <t>公業支出-其他公共工程-公共工程-設備及投資-雜項設備費</t>
  </si>
  <si>
    <t>吉本電機五金         海事業社</t>
  </si>
  <si>
    <t>公業支出-其他公共工程-公共工程-設備及投資-公共建設及設施費</t>
  </si>
  <si>
    <t>仁里村社區活動中心內部修繕工程</t>
  </si>
  <si>
    <t>冠合欣工業社</t>
  </si>
  <si>
    <t>吉安村社區活動中心環保機具設備工程(定置高壓噴霧機含高壓管線)</t>
  </si>
  <si>
    <t>東昌村社區活動中心內部運動器材設備工程</t>
  </si>
  <si>
    <t>東昌村社區活動中心</t>
  </si>
  <si>
    <t>大觀園企業社</t>
  </si>
  <si>
    <t>永安村辦公室內部音響設備工程</t>
  </si>
  <si>
    <t>永安村辦公室內部</t>
  </si>
  <si>
    <t>海裳事業社</t>
  </si>
  <si>
    <t>南華村辦公處內部音響設備工程</t>
  </si>
  <si>
    <t>南華村辦公處</t>
  </si>
  <si>
    <t>宜昌村宜昌公園(荳蘭4街與宜昌2街口)宜昌公園社區環境綠美化工程</t>
  </si>
  <si>
    <t>宜昌村宜昌公園(荳蘭4街與宜昌2街口)</t>
  </si>
  <si>
    <t>蓮躍景觀設計有限公司</t>
  </si>
  <si>
    <t>吉安村吉野汎札萊部落豐年祭場地黑網設施工程</t>
  </si>
  <si>
    <t>吉安村吉野汎札萊部落</t>
  </si>
  <si>
    <t>譽建土木包工業</t>
  </si>
  <si>
    <t>南昌村南昌停車場南昌部落廣場文化祭整備工程</t>
  </si>
  <si>
    <t>南昌村南昌停車場</t>
  </si>
  <si>
    <t>全能土木包工業</t>
  </si>
  <si>
    <t>吉安村吉安鄉公所調解委員會廁所修改工程</t>
  </si>
  <si>
    <t>吉安村吉安鄉公所調解委員會</t>
  </si>
  <si>
    <t>南華村南華社區活動中心內部音響設備工程</t>
  </si>
  <si>
    <t>南華村南華社區活動中心內部</t>
  </si>
  <si>
    <t>宜昌村宜昌社區活動中心裝設監視器系統</t>
  </si>
  <si>
    <t>勝利科技</t>
  </si>
  <si>
    <t>福興村福興路忘愁亭、休閒座椅、涼亭再生公園護欄油漆粉刷工程</t>
  </si>
  <si>
    <t>福興村福興路忘愁亭、休閒座椅、涼亭再生公園</t>
  </si>
  <si>
    <t>拓海土木包工業</t>
  </si>
  <si>
    <t>干城村干城二街12號前資源回收工程</t>
  </si>
  <si>
    <t>干城村干城二街12號前</t>
  </si>
  <si>
    <t>泉保企業社</t>
  </si>
  <si>
    <t>吉安村辦公室音響設備工程</t>
  </si>
  <si>
    <t>吉安村辦公室</t>
  </si>
  <si>
    <t>鳴佳企業</t>
  </si>
  <si>
    <t>干城村南華國小旁籃球場、博愛新村籃球場體健設施工程</t>
  </si>
  <si>
    <t>干城村南華國小旁</t>
  </si>
  <si>
    <t>建設課    原民所</t>
  </si>
  <si>
    <t>吉安村吉興一街374號至中山路口排水溝清淤工程</t>
  </si>
  <si>
    <t>吉安村吉興一街374號至中山路口</t>
  </si>
  <si>
    <t>安師環保工程有限公司</t>
  </si>
  <si>
    <t>北昌村社區活動中心電力改善工程</t>
  </si>
  <si>
    <t>北昌村社區活動中心</t>
  </si>
  <si>
    <t>建德鑫工程有限公司</t>
  </si>
  <si>
    <t>慶豐村辦公處內部擴音器設備</t>
  </si>
  <si>
    <t>慶豐村辦公處內部</t>
  </si>
  <si>
    <t>吉安村辦公處內部擴音器設備</t>
  </si>
  <si>
    <t>干城村辦公處背負式動力割草機(2台)</t>
  </si>
  <si>
    <t>干城村辦公處</t>
  </si>
  <si>
    <t>中央路二段63巷各村路燈裝設工程</t>
  </si>
  <si>
    <t>中央路二段63巷</t>
  </si>
  <si>
    <t>福興村福興社區活動中心運動設施工程</t>
  </si>
  <si>
    <t>福興村福興社區活動中心</t>
  </si>
  <si>
    <t>福興村福興社區活動中心電力改善</t>
  </si>
  <si>
    <t>安陛企業</t>
  </si>
  <si>
    <t>公業支出-其他公共工程-公共工程-設備及投資-機械設備費</t>
  </si>
  <si>
    <t>吉安村鄉公所行政室內部設備工程(筆記型電壹台)</t>
  </si>
  <si>
    <t>吉安村鄉公所行政室</t>
  </si>
  <si>
    <t>公業支出-其他公共工程-公共工程-設備及投資-資訊軟硬體設備費</t>
  </si>
  <si>
    <t>行政室</t>
  </si>
  <si>
    <t>吉安村鄉公所及聯合村辦公室內部設備工程(咖啡機貳台)</t>
  </si>
  <si>
    <t>吉安村鄉公所及聯合村辦公室內部</t>
  </si>
  <si>
    <t>建宏電器行</t>
  </si>
  <si>
    <t>北昌村自樂街自樂公園運動設施工程</t>
  </si>
  <si>
    <t>北昌村自樂街自樂公園</t>
  </si>
  <si>
    <t>吉安鄉公所客家事務所內部設備工程(電冰箱)</t>
  </si>
  <si>
    <t>吉安鄉公所客家事務所內部</t>
  </si>
  <si>
    <t>客家所</t>
  </si>
  <si>
    <t>北昌村社區活動中心內部照明設施、電路改善暨馬桶水箱修護工程</t>
  </si>
  <si>
    <t>吉安村吉安鄉公所內部設備(碎紙機乙台)</t>
  </si>
  <si>
    <t>吉安村吉安鄉公所內部</t>
  </si>
  <si>
    <t>吉安村吉安鄉公所殯葬管理所內部設備(冰箱乙台)</t>
  </si>
  <si>
    <t>吉安村吉安鄉公所殯葬管理所</t>
  </si>
  <si>
    <t>殯葬所</t>
  </si>
  <si>
    <t>業氏企業</t>
  </si>
  <si>
    <t>吉安村吉安鄉公所社會課印表機設備工程</t>
  </si>
  <si>
    <t>吉安村吉安鄉公所社會課</t>
  </si>
  <si>
    <t>北昌村建昌路140巷8弄排水改善工程</t>
  </si>
  <si>
    <t>北昌村建昌路140巷8弄</t>
  </si>
  <si>
    <t>林源富</t>
  </si>
  <si>
    <t>吉安村鄉公所調解會內部設備工程(咖啡機乙台)</t>
  </si>
  <si>
    <t>吉安村鄉公所調解會</t>
  </si>
  <si>
    <t>民政課  (調解會)</t>
  </si>
  <si>
    <t>德聯商行</t>
  </si>
  <si>
    <t>慶豐村鄉公所清潔隊內部設備(咖啡機乙台)</t>
  </si>
  <si>
    <t>慶豐村鄉公所清潔隊內部</t>
  </si>
  <si>
    <t>仁里村社區活動中心內部施改善工程</t>
  </si>
  <si>
    <t>永興村全民住宅運動設施工程</t>
  </si>
  <si>
    <t>永興村全民住宅</t>
  </si>
  <si>
    <t>太昌村太昌社區活動中心內部設備手提音響工程</t>
  </si>
  <si>
    <t>太昌村太昌社區活動中心</t>
  </si>
  <si>
    <t>正合儀器行</t>
  </si>
  <si>
    <t>太昌村辦公處背負式動力吹集機</t>
  </si>
  <si>
    <t>太昌村辦公處</t>
  </si>
  <si>
    <t>永安村永安社區活動中心不鏽鋼櫥櫃、調理台、推車內部設備工程</t>
  </si>
  <si>
    <t>鈞傑不锈鋼調理行</t>
  </si>
  <si>
    <t>永安村永安社區活動中心內部列表機設備工程</t>
  </si>
  <si>
    <t>蘇文將</t>
  </si>
  <si>
    <t>勝安村社區活動中心內部設備工程(筆記型電腦乙台)</t>
  </si>
  <si>
    <t>勝安村社區活動中心</t>
  </si>
  <si>
    <t>工業支出-其他公共工程-公共工程-設備及投資-資訊軟硬體設備費</t>
  </si>
  <si>
    <t>勝安村社區活動中心內部設備工程(割草機乙台)</t>
  </si>
  <si>
    <t>慶豐村吉安鄉公所清潔隊內部設備工程(冷氣機)</t>
  </si>
  <si>
    <t>勝安村勝安公園修繕工程</t>
  </si>
  <si>
    <t>勝安村勝安公園</t>
  </si>
  <si>
    <t>湖陽土木包工業</t>
  </si>
  <si>
    <t>勝安村勝安活動中心水電工程</t>
  </si>
  <si>
    <t>勝安村勝安活動中心</t>
  </si>
  <si>
    <t>勝安村勝安社區活動中心冷氣設備工程</t>
  </si>
  <si>
    <t>勝安村勝安社區活動中心</t>
  </si>
  <si>
    <t>勝安村勝安社區活動中心護欄工程</t>
  </si>
  <si>
    <t>勝安村勝安活動中心老人運動器材</t>
  </si>
  <si>
    <t>陳進德</t>
  </si>
  <si>
    <t>光華村辦公處內部設備工程(背負式動力割草機4台)</t>
  </si>
  <si>
    <t>光華村辦公處</t>
  </si>
  <si>
    <t>郭育誠</t>
  </si>
  <si>
    <t>吉安村吉安鄉公所電腦設備兩組及咖啡機組設備工程</t>
  </si>
  <si>
    <t>吉安村吉安鄉公所</t>
  </si>
  <si>
    <t>方雅蕾</t>
  </si>
  <si>
    <t>品皇商行</t>
  </si>
  <si>
    <t>慶豐村慶豐社區活動中心內部工程(擴音器)</t>
  </si>
  <si>
    <t>陳俊雄</t>
  </si>
  <si>
    <t>太昌村社區活動中心冷氣設備工程</t>
  </si>
  <si>
    <t>葉氐企業</t>
  </si>
  <si>
    <t>東昌村東昌社區活動中心內部設備工程(餐飲機具)</t>
  </si>
  <si>
    <t>東昌村東昌社區活動中心</t>
  </si>
  <si>
    <t>小計</t>
  </si>
  <si>
    <r>
      <t>　　3.本表請於每半年結束後20日內填報且在公所網站</t>
    </r>
    <r>
      <rPr>
        <sz val="12"/>
        <color indexed="10"/>
        <rFont val="標楷體"/>
        <family val="4"/>
      </rPr>
      <t>首頁長期</t>
    </r>
    <r>
      <rPr>
        <sz val="12"/>
        <rFont val="標楷體"/>
        <family val="4"/>
      </rPr>
      <t>公告，並函知縣府主計處已回傳於ebas網站資料收集系統及公告之網站網址(附件紙本免附)。</t>
    </r>
  </si>
  <si>
    <t>註：1.本表主辦機關花蓮縣政府主計處。</t>
  </si>
  <si>
    <t>　　2.每一代表請加總一合計數，所有代表合計數請加總一總計數。</t>
  </si>
  <si>
    <t>　　4.本表填表時請參考105年度「縣(市)單位預算執行作業手冊」之中央對直轄市與縣(市)政府計畫及預算考核要點五第一項第(四)款。</t>
  </si>
  <si>
    <t>　　5.招標方式(公開招標、選擇性招標、限制性招標、公開取得書面報價或企劃書、小額採購、共同供應契約)。</t>
  </si>
  <si>
    <r>
      <t>　　3.本表請於</t>
    </r>
    <r>
      <rPr>
        <sz val="12"/>
        <color indexed="10"/>
        <rFont val="標楷體"/>
        <family val="4"/>
      </rPr>
      <t>7月20日</t>
    </r>
    <r>
      <rPr>
        <sz val="12"/>
        <rFont val="標楷體"/>
        <family val="4"/>
      </rPr>
      <t>內填報且在公所網站</t>
    </r>
    <r>
      <rPr>
        <sz val="12"/>
        <color indexed="10"/>
        <rFont val="標楷體"/>
        <family val="4"/>
      </rPr>
      <t>首頁長期</t>
    </r>
    <r>
      <rPr>
        <sz val="12"/>
        <rFont val="標楷體"/>
        <family val="4"/>
      </rPr>
      <t>公告，並函知縣府主計處已回傳於ebas網站資料收集系統及公告之網站網址(附件紙本免附)。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</si>
</sst>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_);[Red]\(0.0\)"/>
    <numFmt numFmtId="178" formatCode="0.000_);[Red]\(0.000\)"/>
    <numFmt numFmtId="179" formatCode="0.00_);[Red]\(0.00\)"/>
    <numFmt numFmtId="180" formatCode="_-* #,##0.000_-;\-* #,##0.000_-;_-* &quot;-&quot;??_-;_-@_-"/>
    <numFmt numFmtId="181" formatCode="_-* #,##0_-;\-* #,##0_-;_-* &quot;-&quot;??_-;_-@_-"/>
    <numFmt numFmtId="182" formatCode="#,##0_ "/>
    <numFmt numFmtId="183" formatCode="_-* #,##0.0_-;\-* #,##0.0_-;_-* &quot;-&quot;??_-;_-@_-"/>
    <numFmt numFmtId="184" formatCode="000"/>
  </numFmts>
  <fonts count="53">
    <font>
      <sz val="12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2"/>
      <color indexed="10"/>
      <name val="標楷體"/>
      <family val="4"/>
    </font>
    <font>
      <sz val="10"/>
      <name val="標楷體"/>
      <family val="4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u val="single"/>
      <sz val="20"/>
      <name val="標楷體"/>
      <family val="4"/>
    </font>
    <font>
      <b/>
      <sz val="20"/>
      <name val="標楷體"/>
      <family val="4"/>
    </font>
    <font>
      <sz val="20"/>
      <name val="標楷體"/>
      <family val="4"/>
    </font>
    <font>
      <u val="single"/>
      <sz val="12"/>
      <name val="新細明體"/>
      <family val="1"/>
    </font>
    <font>
      <b/>
      <sz val="12"/>
      <name val="標楷體"/>
      <family val="4"/>
    </font>
    <font>
      <b/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5" fillId="0" borderId="0">
      <alignment vertical="center"/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8" fillId="0" borderId="0" applyFont="0" applyFill="0" applyBorder="0" applyAlignment="0" applyProtection="0"/>
    <xf numFmtId="0" fontId="41" fillId="21" borderId="2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8" fontId="0" fillId="0" borderId="0" xfId="0" applyNumberFormat="1" applyFont="1" applyAlignment="1">
      <alignment vertical="center" wrapText="1"/>
    </xf>
    <xf numFmtId="0" fontId="0" fillId="32" borderId="0" xfId="0" applyFont="1" applyFill="1" applyAlignment="1">
      <alignment vertical="center" wrapText="1"/>
    </xf>
    <xf numFmtId="178" fontId="2" fillId="32" borderId="10" xfId="0" applyNumberFormat="1" applyFont="1" applyFill="1" applyBorder="1" applyAlignment="1">
      <alignment horizontal="center" vertical="center" wrapText="1"/>
    </xf>
    <xf numFmtId="176" fontId="0" fillId="32" borderId="10" xfId="34" applyNumberFormat="1" applyFont="1" applyFill="1" applyBorder="1" applyAlignment="1">
      <alignment vertical="center" wrapText="1"/>
    </xf>
    <xf numFmtId="178" fontId="0" fillId="32" borderId="10" xfId="34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177" fontId="0" fillId="32" borderId="10" xfId="34" applyNumberFormat="1" applyFont="1" applyFill="1" applyBorder="1" applyAlignment="1">
      <alignment vertical="center" wrapText="1"/>
    </xf>
    <xf numFmtId="179" fontId="0" fillId="32" borderId="10" xfId="34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181" fontId="0" fillId="32" borderId="10" xfId="34" applyNumberFormat="1" applyFont="1" applyFill="1" applyBorder="1" applyAlignment="1">
      <alignment horizontal="right" vertical="center" wrapText="1"/>
    </xf>
    <xf numFmtId="178" fontId="0" fillId="32" borderId="10" xfId="34" applyNumberFormat="1" applyFont="1" applyFill="1" applyBorder="1" applyAlignment="1">
      <alignment horizontal="right" vertical="center" wrapText="1"/>
    </xf>
    <xf numFmtId="0" fontId="0" fillId="32" borderId="10" xfId="34" applyNumberFormat="1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vertical="center" wrapText="1"/>
    </xf>
    <xf numFmtId="181" fontId="0" fillId="32" borderId="10" xfId="34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32" borderId="10" xfId="34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179" fontId="0" fillId="32" borderId="10" xfId="34" applyNumberFormat="1" applyFont="1" applyFill="1" applyBorder="1" applyAlignment="1">
      <alignment horizontal="right" vertical="center" wrapText="1"/>
    </xf>
    <xf numFmtId="176" fontId="0" fillId="32" borderId="10" xfId="34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15" fillId="32" borderId="0" xfId="48" applyFont="1" applyFill="1" applyAlignment="1" applyProtection="1">
      <alignment vertical="center" wrapText="1"/>
      <protection/>
    </xf>
    <xf numFmtId="0" fontId="16" fillId="32" borderId="0" xfId="0" applyFont="1" applyFill="1" applyAlignment="1">
      <alignment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15" fillId="32" borderId="0" xfId="48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179" fontId="16" fillId="33" borderId="10" xfId="34" applyNumberFormat="1" applyFont="1" applyFill="1" applyBorder="1" applyAlignment="1">
      <alignment vertical="center" wrapText="1"/>
    </xf>
    <xf numFmtId="178" fontId="16" fillId="33" borderId="10" xfId="34" applyNumberFormat="1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181" fontId="16" fillId="33" borderId="10" xfId="34" applyNumberFormat="1" applyFont="1" applyFill="1" applyBorder="1" applyAlignment="1">
      <alignment vertical="center" wrapText="1"/>
    </xf>
    <xf numFmtId="181" fontId="16" fillId="33" borderId="10" xfId="34" applyNumberFormat="1" applyFont="1" applyFill="1" applyBorder="1" applyAlignment="1">
      <alignment horizontal="right" vertical="center" wrapText="1"/>
    </xf>
    <xf numFmtId="178" fontId="16" fillId="33" borderId="10" xfId="34" applyNumberFormat="1" applyFont="1" applyFill="1" applyBorder="1" applyAlignment="1">
      <alignment horizontal="right" vertical="center" wrapText="1"/>
    </xf>
    <xf numFmtId="0" fontId="17" fillId="33" borderId="10" xfId="0" applyFont="1" applyFill="1" applyBorder="1" applyAlignment="1">
      <alignment vertical="center" wrapText="1"/>
    </xf>
    <xf numFmtId="179" fontId="16" fillId="33" borderId="10" xfId="34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千分位 3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K217"/>
  <sheetViews>
    <sheetView tabSelected="1" view="pageBreakPreview" zoomScaleNormal="75" zoomScaleSheetLayoutView="100" zoomScalePageLayoutView="0" workbookViewId="0" topLeftCell="A179">
      <selection activeCell="E211" sqref="E211"/>
    </sheetView>
  </sheetViews>
  <sheetFormatPr defaultColWidth="8.875" defaultRowHeight="16.5"/>
  <cols>
    <col min="1" max="1" width="12.25390625" style="5" customWidth="1"/>
    <col min="2" max="2" width="29.50390625" style="1" customWidth="1"/>
    <col min="3" max="3" width="16.25390625" style="5" customWidth="1"/>
    <col min="4" max="4" width="15.125" style="1" customWidth="1"/>
    <col min="5" max="5" width="14.25390625" style="6" customWidth="1"/>
    <col min="6" max="6" width="17.50390625" style="1" customWidth="1"/>
    <col min="7" max="7" width="10.75390625" style="5" customWidth="1"/>
    <col min="8" max="8" width="10.50390625" style="1" customWidth="1"/>
    <col min="9" max="9" width="18.125" style="1" customWidth="1"/>
    <col min="10" max="16384" width="8.875" style="1" customWidth="1"/>
  </cols>
  <sheetData>
    <row r="1" spans="1:9" ht="29.25" customHeight="1">
      <c r="A1" s="38" t="s">
        <v>110</v>
      </c>
      <c r="B1" s="39"/>
      <c r="C1" s="39"/>
      <c r="D1" s="39"/>
      <c r="E1" s="39"/>
      <c r="F1" s="39"/>
      <c r="G1" s="39"/>
      <c r="H1" s="39"/>
      <c r="I1" s="39"/>
    </row>
    <row r="2" spans="1:9" ht="24" customHeight="1">
      <c r="A2" s="40" t="s">
        <v>111</v>
      </c>
      <c r="B2" s="40"/>
      <c r="C2" s="40"/>
      <c r="D2" s="40"/>
      <c r="E2" s="40"/>
      <c r="F2" s="40"/>
      <c r="G2" s="40"/>
      <c r="H2" s="40"/>
      <c r="I2" s="40"/>
    </row>
    <row r="3" spans="1:9" ht="19.5">
      <c r="A3" s="25" t="s">
        <v>0</v>
      </c>
      <c r="I3" s="2" t="s">
        <v>1</v>
      </c>
    </row>
    <row r="4" spans="1:9" s="7" customFormat="1" ht="30" customHeight="1">
      <c r="A4" s="37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/>
      <c r="G4" s="37"/>
      <c r="H4" s="37"/>
      <c r="I4" s="37"/>
    </row>
    <row r="5" spans="1:9" s="7" customFormat="1" ht="44.25" customHeight="1">
      <c r="A5" s="37"/>
      <c r="B5" s="37"/>
      <c r="C5" s="37"/>
      <c r="D5" s="37"/>
      <c r="E5" s="8" t="s">
        <v>7</v>
      </c>
      <c r="F5" s="3" t="s">
        <v>8</v>
      </c>
      <c r="G5" s="3" t="s">
        <v>9</v>
      </c>
      <c r="H5" s="3" t="s">
        <v>10</v>
      </c>
      <c r="I5" s="3" t="s">
        <v>11</v>
      </c>
    </row>
    <row r="6" spans="1:9" s="7" customFormat="1" ht="42" customHeight="1">
      <c r="A6" s="26" t="s">
        <v>12</v>
      </c>
      <c r="B6" s="27" t="s">
        <v>13</v>
      </c>
      <c r="C6" s="26" t="s">
        <v>14</v>
      </c>
      <c r="D6" s="9">
        <v>65</v>
      </c>
      <c r="E6" s="10">
        <v>65</v>
      </c>
      <c r="F6" s="11" t="s">
        <v>15</v>
      </c>
      <c r="G6" s="26" t="s">
        <v>16</v>
      </c>
      <c r="H6" s="26" t="s">
        <v>17</v>
      </c>
      <c r="I6" s="28" t="s">
        <v>18</v>
      </c>
    </row>
    <row r="7" spans="1:9" s="7" customFormat="1" ht="42" customHeight="1">
      <c r="A7" s="26" t="s">
        <v>12</v>
      </c>
      <c r="B7" s="27" t="s">
        <v>19</v>
      </c>
      <c r="C7" s="26" t="s">
        <v>20</v>
      </c>
      <c r="D7" s="12">
        <v>84</v>
      </c>
      <c r="E7" s="10">
        <v>84</v>
      </c>
      <c r="F7" s="11" t="s">
        <v>15</v>
      </c>
      <c r="G7" s="26" t="s">
        <v>16</v>
      </c>
      <c r="H7" s="26" t="s">
        <v>17</v>
      </c>
      <c r="I7" s="28" t="s">
        <v>21</v>
      </c>
    </row>
    <row r="8" spans="1:9" s="7" customFormat="1" ht="42" customHeight="1">
      <c r="A8" s="26" t="s">
        <v>12</v>
      </c>
      <c r="B8" s="27" t="s">
        <v>112</v>
      </c>
      <c r="C8" s="26" t="s">
        <v>22</v>
      </c>
      <c r="D8" s="12">
        <v>12.5</v>
      </c>
      <c r="E8" s="10">
        <v>12.15</v>
      </c>
      <c r="F8" s="11" t="s">
        <v>15</v>
      </c>
      <c r="G8" s="26" t="s">
        <v>23</v>
      </c>
      <c r="H8" s="26" t="s">
        <v>17</v>
      </c>
      <c r="I8" s="28" t="s">
        <v>24</v>
      </c>
    </row>
    <row r="9" spans="1:11" s="7" customFormat="1" ht="42" customHeight="1">
      <c r="A9" s="26" t="s">
        <v>12</v>
      </c>
      <c r="B9" s="27" t="s">
        <v>25</v>
      </c>
      <c r="C9" s="26" t="s">
        <v>26</v>
      </c>
      <c r="D9" s="9">
        <v>62</v>
      </c>
      <c r="E9" s="10">
        <v>61.867</v>
      </c>
      <c r="F9" s="11" t="s">
        <v>15</v>
      </c>
      <c r="G9" s="26" t="s">
        <v>23</v>
      </c>
      <c r="H9" s="26" t="s">
        <v>17</v>
      </c>
      <c r="I9" s="28" t="s">
        <v>27</v>
      </c>
      <c r="K9" s="29"/>
    </row>
    <row r="10" spans="1:9" s="7" customFormat="1" ht="42" customHeight="1">
      <c r="A10" s="26" t="s">
        <v>12</v>
      </c>
      <c r="B10" s="27" t="s">
        <v>28</v>
      </c>
      <c r="C10" s="26" t="s">
        <v>26</v>
      </c>
      <c r="D10" s="13">
        <v>28</v>
      </c>
      <c r="E10" s="10">
        <v>27.2</v>
      </c>
      <c r="F10" s="11" t="s">
        <v>15</v>
      </c>
      <c r="G10" s="26" t="s">
        <v>23</v>
      </c>
      <c r="H10" s="26" t="s">
        <v>17</v>
      </c>
      <c r="I10" s="28" t="s">
        <v>29</v>
      </c>
    </row>
    <row r="11" spans="1:9" s="7" customFormat="1" ht="42" customHeight="1">
      <c r="A11" s="26" t="s">
        <v>12</v>
      </c>
      <c r="B11" s="27" t="s">
        <v>30</v>
      </c>
      <c r="C11" s="26" t="s">
        <v>31</v>
      </c>
      <c r="D11" s="13">
        <v>67</v>
      </c>
      <c r="E11" s="10">
        <v>67</v>
      </c>
      <c r="F11" s="11" t="s">
        <v>15</v>
      </c>
      <c r="G11" s="26" t="s">
        <v>23</v>
      </c>
      <c r="H11" s="26" t="s">
        <v>17</v>
      </c>
      <c r="I11" s="28" t="s">
        <v>32</v>
      </c>
    </row>
    <row r="12" spans="1:9" s="7" customFormat="1" ht="42" customHeight="1">
      <c r="A12" s="26" t="s">
        <v>12</v>
      </c>
      <c r="B12" s="27" t="s">
        <v>113</v>
      </c>
      <c r="C12" s="26" t="s">
        <v>114</v>
      </c>
      <c r="D12" s="13">
        <v>35</v>
      </c>
      <c r="E12" s="10">
        <v>35</v>
      </c>
      <c r="F12" s="11" t="s">
        <v>15</v>
      </c>
      <c r="G12" s="26" t="s">
        <v>23</v>
      </c>
      <c r="H12" s="26" t="s">
        <v>17</v>
      </c>
      <c r="I12" s="28" t="s">
        <v>27</v>
      </c>
    </row>
    <row r="13" spans="1:9" s="7" customFormat="1" ht="42" customHeight="1">
      <c r="A13" s="26" t="s">
        <v>12</v>
      </c>
      <c r="B13" s="27" t="s">
        <v>115</v>
      </c>
      <c r="C13" s="26" t="s">
        <v>116</v>
      </c>
      <c r="D13" s="13">
        <v>72.2</v>
      </c>
      <c r="E13" s="10">
        <v>72.2</v>
      </c>
      <c r="F13" s="11" t="s">
        <v>15</v>
      </c>
      <c r="G13" s="26" t="s">
        <v>23</v>
      </c>
      <c r="H13" s="26" t="s">
        <v>17</v>
      </c>
      <c r="I13" s="28" t="s">
        <v>18</v>
      </c>
    </row>
    <row r="14" spans="1:9" s="7" customFormat="1" ht="42" customHeight="1">
      <c r="A14" s="26" t="s">
        <v>12</v>
      </c>
      <c r="B14" s="14" t="s">
        <v>117</v>
      </c>
      <c r="C14" s="26" t="s">
        <v>118</v>
      </c>
      <c r="D14" s="13">
        <v>6.8</v>
      </c>
      <c r="E14" s="10">
        <v>6.766</v>
      </c>
      <c r="F14" s="11" t="s">
        <v>15</v>
      </c>
      <c r="G14" s="26" t="s">
        <v>90</v>
      </c>
      <c r="H14" s="26" t="s">
        <v>17</v>
      </c>
      <c r="I14" s="28" t="s">
        <v>119</v>
      </c>
    </row>
    <row r="15" spans="1:9" s="7" customFormat="1" ht="42" customHeight="1">
      <c r="A15" s="26" t="s">
        <v>12</v>
      </c>
      <c r="B15" s="27" t="s">
        <v>120</v>
      </c>
      <c r="C15" s="26" t="s">
        <v>116</v>
      </c>
      <c r="D15" s="13">
        <v>39</v>
      </c>
      <c r="E15" s="10">
        <v>38.88</v>
      </c>
      <c r="F15" s="11" t="s">
        <v>15</v>
      </c>
      <c r="G15" s="26" t="s">
        <v>23</v>
      </c>
      <c r="H15" s="26" t="s">
        <v>17</v>
      </c>
      <c r="I15" s="28" t="s">
        <v>121</v>
      </c>
    </row>
    <row r="16" spans="1:9" s="7" customFormat="1" ht="42" customHeight="1">
      <c r="A16" s="26" t="s">
        <v>12</v>
      </c>
      <c r="B16" s="27" t="s">
        <v>122</v>
      </c>
      <c r="C16" s="26" t="s">
        <v>116</v>
      </c>
      <c r="D16" s="13">
        <v>32</v>
      </c>
      <c r="E16" s="10">
        <v>32</v>
      </c>
      <c r="F16" s="11" t="s">
        <v>15</v>
      </c>
      <c r="G16" s="26" t="s">
        <v>23</v>
      </c>
      <c r="H16" s="26" t="s">
        <v>17</v>
      </c>
      <c r="I16" s="28" t="s">
        <v>123</v>
      </c>
    </row>
    <row r="17" spans="1:9" s="7" customFormat="1" ht="42" customHeight="1">
      <c r="A17" s="26" t="s">
        <v>12</v>
      </c>
      <c r="B17" s="27" t="s">
        <v>124</v>
      </c>
      <c r="C17" s="26" t="s">
        <v>125</v>
      </c>
      <c r="D17" s="13">
        <v>14</v>
      </c>
      <c r="E17" s="10">
        <v>13.75</v>
      </c>
      <c r="F17" s="11" t="s">
        <v>15</v>
      </c>
      <c r="G17" s="26" t="s">
        <v>23</v>
      </c>
      <c r="H17" s="26" t="s">
        <v>17</v>
      </c>
      <c r="I17" s="28" t="s">
        <v>80</v>
      </c>
    </row>
    <row r="18" spans="1:9" s="7" customFormat="1" ht="42" customHeight="1">
      <c r="A18" s="26" t="s">
        <v>12</v>
      </c>
      <c r="B18" s="14" t="s">
        <v>126</v>
      </c>
      <c r="C18" s="26" t="s">
        <v>22</v>
      </c>
      <c r="D18" s="13">
        <v>15</v>
      </c>
      <c r="E18" s="10">
        <v>14.681</v>
      </c>
      <c r="F18" s="11" t="s">
        <v>15</v>
      </c>
      <c r="G18" s="26" t="s">
        <v>23</v>
      </c>
      <c r="H18" s="26" t="s">
        <v>17</v>
      </c>
      <c r="I18" s="28" t="s">
        <v>121</v>
      </c>
    </row>
    <row r="19" spans="1:9" s="7" customFormat="1" ht="42" customHeight="1">
      <c r="A19" s="26" t="s">
        <v>12</v>
      </c>
      <c r="B19" s="14" t="s">
        <v>127</v>
      </c>
      <c r="C19" s="26" t="s">
        <v>116</v>
      </c>
      <c r="D19" s="10">
        <v>9.394</v>
      </c>
      <c r="E19" s="10">
        <v>9.394</v>
      </c>
      <c r="F19" s="11" t="s">
        <v>15</v>
      </c>
      <c r="G19" s="26" t="s">
        <v>23</v>
      </c>
      <c r="H19" s="26" t="s">
        <v>17</v>
      </c>
      <c r="I19" s="28" t="s">
        <v>121</v>
      </c>
    </row>
    <row r="20" spans="1:9" s="30" customFormat="1" ht="28.5" customHeight="1">
      <c r="A20" s="41" t="s">
        <v>330</v>
      </c>
      <c r="B20" s="42"/>
      <c r="C20" s="43"/>
      <c r="D20" s="44"/>
      <c r="E20" s="45">
        <f>SUM(E6:E19)</f>
        <v>539.888</v>
      </c>
      <c r="F20" s="46"/>
      <c r="G20" s="47"/>
      <c r="H20" s="46"/>
      <c r="I20" s="46"/>
    </row>
    <row r="21" spans="1:9" s="7" customFormat="1" ht="19.5" customHeight="1" hidden="1">
      <c r="A21" s="35" t="s">
        <v>129</v>
      </c>
      <c r="B21" s="35"/>
      <c r="C21" s="35"/>
      <c r="D21" s="35"/>
      <c r="E21" s="35"/>
      <c r="F21" s="35"/>
      <c r="G21" s="35"/>
      <c r="H21" s="35"/>
      <c r="I21" s="35"/>
    </row>
    <row r="22" spans="1:9" s="7" customFormat="1" ht="19.5" customHeight="1" hidden="1">
      <c r="A22" s="36" t="s">
        <v>130</v>
      </c>
      <c r="B22" s="36"/>
      <c r="C22" s="36"/>
      <c r="D22" s="36"/>
      <c r="E22" s="36"/>
      <c r="F22" s="36"/>
      <c r="G22" s="36"/>
      <c r="H22" s="36"/>
      <c r="I22" s="36"/>
    </row>
    <row r="23" spans="1:9" s="7" customFormat="1" ht="19.5" customHeight="1" hidden="1">
      <c r="A23" s="36" t="s">
        <v>331</v>
      </c>
      <c r="B23" s="36"/>
      <c r="C23" s="36"/>
      <c r="D23" s="36"/>
      <c r="E23" s="36"/>
      <c r="F23" s="36"/>
      <c r="G23" s="36"/>
      <c r="H23" s="36"/>
      <c r="I23" s="36"/>
    </row>
    <row r="24" spans="1:9" s="7" customFormat="1" ht="19.5" customHeight="1" hidden="1">
      <c r="A24" s="36" t="s">
        <v>131</v>
      </c>
      <c r="B24" s="36"/>
      <c r="C24" s="36"/>
      <c r="D24" s="36"/>
      <c r="E24" s="36"/>
      <c r="F24" s="36"/>
      <c r="G24" s="36"/>
      <c r="H24" s="36"/>
      <c r="I24" s="36"/>
    </row>
    <row r="25" spans="1:9" s="7" customFormat="1" ht="19.5" customHeight="1" hidden="1">
      <c r="A25" s="36" t="s">
        <v>132</v>
      </c>
      <c r="B25" s="36"/>
      <c r="C25" s="36"/>
      <c r="D25" s="36"/>
      <c r="E25" s="36"/>
      <c r="F25" s="36"/>
      <c r="G25" s="36"/>
      <c r="H25" s="36"/>
      <c r="I25" s="36"/>
    </row>
    <row r="26" spans="1:9" s="7" customFormat="1" ht="42" customHeight="1">
      <c r="A26" s="26" t="s">
        <v>33</v>
      </c>
      <c r="B26" s="27" t="s">
        <v>34</v>
      </c>
      <c r="C26" s="26" t="s">
        <v>35</v>
      </c>
      <c r="D26" s="15">
        <v>98</v>
      </c>
      <c r="E26" s="16">
        <v>97.928</v>
      </c>
      <c r="F26" s="11" t="s">
        <v>36</v>
      </c>
      <c r="G26" s="26" t="s">
        <v>37</v>
      </c>
      <c r="H26" s="26" t="s">
        <v>17</v>
      </c>
      <c r="I26" s="28" t="s">
        <v>38</v>
      </c>
    </row>
    <row r="27" spans="1:9" s="7" customFormat="1" ht="42" customHeight="1">
      <c r="A27" s="26" t="s">
        <v>33</v>
      </c>
      <c r="B27" s="27" t="s">
        <v>39</v>
      </c>
      <c r="C27" s="26" t="s">
        <v>40</v>
      </c>
      <c r="D27" s="15">
        <v>98</v>
      </c>
      <c r="E27" s="16">
        <v>90.983</v>
      </c>
      <c r="F27" s="11" t="s">
        <v>36</v>
      </c>
      <c r="G27" s="26" t="s">
        <v>16</v>
      </c>
      <c r="H27" s="26" t="s">
        <v>17</v>
      </c>
      <c r="I27" s="28" t="s">
        <v>41</v>
      </c>
    </row>
    <row r="28" spans="1:9" s="7" customFormat="1" ht="42" customHeight="1">
      <c r="A28" s="26" t="s">
        <v>33</v>
      </c>
      <c r="B28" s="27" t="s">
        <v>42</v>
      </c>
      <c r="C28" s="26" t="s">
        <v>43</v>
      </c>
      <c r="D28" s="15">
        <v>14</v>
      </c>
      <c r="E28" s="16">
        <v>12.857</v>
      </c>
      <c r="F28" s="11" t="s">
        <v>15</v>
      </c>
      <c r="G28" s="26" t="s">
        <v>23</v>
      </c>
      <c r="H28" s="26" t="s">
        <v>17</v>
      </c>
      <c r="I28" s="28" t="s">
        <v>44</v>
      </c>
    </row>
    <row r="29" spans="1:11" s="7" customFormat="1" ht="42" customHeight="1">
      <c r="A29" s="26" t="s">
        <v>33</v>
      </c>
      <c r="B29" s="27" t="s">
        <v>45</v>
      </c>
      <c r="C29" s="26" t="s">
        <v>46</v>
      </c>
      <c r="D29" s="17">
        <v>20</v>
      </c>
      <c r="E29" s="16">
        <v>20</v>
      </c>
      <c r="F29" s="11" t="s">
        <v>15</v>
      </c>
      <c r="G29" s="26" t="s">
        <v>23</v>
      </c>
      <c r="H29" s="26" t="s">
        <v>17</v>
      </c>
      <c r="I29" s="28" t="s">
        <v>44</v>
      </c>
      <c r="K29" s="29"/>
    </row>
    <row r="30" spans="1:11" s="7" customFormat="1" ht="42" customHeight="1">
      <c r="A30" s="26" t="s">
        <v>33</v>
      </c>
      <c r="B30" s="27" t="s">
        <v>47</v>
      </c>
      <c r="C30" s="26" t="s">
        <v>48</v>
      </c>
      <c r="D30" s="17">
        <v>80</v>
      </c>
      <c r="E30" s="16">
        <v>80</v>
      </c>
      <c r="F30" s="11" t="s">
        <v>15</v>
      </c>
      <c r="G30" s="26" t="s">
        <v>23</v>
      </c>
      <c r="H30" s="26" t="s">
        <v>17</v>
      </c>
      <c r="I30" s="27" t="s">
        <v>49</v>
      </c>
      <c r="K30" s="29"/>
    </row>
    <row r="31" spans="1:11" s="7" customFormat="1" ht="42" customHeight="1">
      <c r="A31" s="26" t="s">
        <v>33</v>
      </c>
      <c r="B31" s="27" t="s">
        <v>133</v>
      </c>
      <c r="C31" s="26" t="s">
        <v>134</v>
      </c>
      <c r="D31" s="17">
        <v>11</v>
      </c>
      <c r="E31" s="16">
        <v>11</v>
      </c>
      <c r="F31" s="11" t="s">
        <v>15</v>
      </c>
      <c r="G31" s="26" t="s">
        <v>23</v>
      </c>
      <c r="H31" s="26" t="s">
        <v>17</v>
      </c>
      <c r="I31" s="27" t="s">
        <v>135</v>
      </c>
      <c r="K31" s="29"/>
    </row>
    <row r="32" spans="1:11" s="7" customFormat="1" ht="42" customHeight="1">
      <c r="A32" s="26" t="s">
        <v>33</v>
      </c>
      <c r="B32" s="27" t="s">
        <v>136</v>
      </c>
      <c r="C32" s="26" t="s">
        <v>48</v>
      </c>
      <c r="D32" s="17">
        <v>60.2</v>
      </c>
      <c r="E32" s="16">
        <v>60.127</v>
      </c>
      <c r="F32" s="11" t="s">
        <v>15</v>
      </c>
      <c r="G32" s="26" t="s">
        <v>23</v>
      </c>
      <c r="H32" s="26" t="s">
        <v>17</v>
      </c>
      <c r="I32" s="18" t="s">
        <v>137</v>
      </c>
      <c r="K32" s="29"/>
    </row>
    <row r="33" spans="1:11" s="7" customFormat="1" ht="42" customHeight="1">
      <c r="A33" s="26" t="s">
        <v>33</v>
      </c>
      <c r="B33" s="27" t="s">
        <v>138</v>
      </c>
      <c r="C33" s="26" t="s">
        <v>139</v>
      </c>
      <c r="D33" s="17">
        <v>16</v>
      </c>
      <c r="E33" s="16">
        <v>16</v>
      </c>
      <c r="F33" s="11" t="s">
        <v>15</v>
      </c>
      <c r="G33" s="26" t="s">
        <v>23</v>
      </c>
      <c r="H33" s="26" t="s">
        <v>17</v>
      </c>
      <c r="I33" s="18" t="s">
        <v>27</v>
      </c>
      <c r="K33" s="29"/>
    </row>
    <row r="34" spans="1:11" s="7" customFormat="1" ht="42" customHeight="1">
      <c r="A34" s="26" t="s">
        <v>33</v>
      </c>
      <c r="B34" s="27" t="s">
        <v>140</v>
      </c>
      <c r="C34" s="26" t="s">
        <v>141</v>
      </c>
      <c r="D34" s="17">
        <v>43</v>
      </c>
      <c r="E34" s="16">
        <v>38.207</v>
      </c>
      <c r="F34" s="11" t="s">
        <v>36</v>
      </c>
      <c r="G34" s="26" t="s">
        <v>142</v>
      </c>
      <c r="H34" s="26" t="s">
        <v>17</v>
      </c>
      <c r="I34" s="18" t="s">
        <v>121</v>
      </c>
      <c r="K34" s="29"/>
    </row>
    <row r="35" spans="1:11" s="7" customFormat="1" ht="42" customHeight="1">
      <c r="A35" s="26" t="s">
        <v>33</v>
      </c>
      <c r="B35" s="27" t="s">
        <v>143</v>
      </c>
      <c r="C35" s="26" t="s">
        <v>144</v>
      </c>
      <c r="D35" s="17">
        <v>97.3</v>
      </c>
      <c r="E35" s="16">
        <v>97.3</v>
      </c>
      <c r="F35" s="11" t="s">
        <v>36</v>
      </c>
      <c r="G35" s="26" t="s">
        <v>37</v>
      </c>
      <c r="H35" s="26" t="s">
        <v>17</v>
      </c>
      <c r="I35" s="18" t="s">
        <v>145</v>
      </c>
      <c r="K35" s="29"/>
    </row>
    <row r="36" spans="1:9" s="30" customFormat="1" ht="28.5" customHeight="1">
      <c r="A36" s="41" t="s">
        <v>330</v>
      </c>
      <c r="B36" s="42"/>
      <c r="C36" s="43"/>
      <c r="D36" s="48"/>
      <c r="E36" s="45">
        <f>SUM(E26:E35)</f>
        <v>524.402</v>
      </c>
      <c r="F36" s="46"/>
      <c r="G36" s="47"/>
      <c r="H36" s="46"/>
      <c r="I36" s="46"/>
    </row>
    <row r="37" spans="1:9" s="7" customFormat="1" ht="19.5" customHeight="1" hidden="1">
      <c r="A37" s="35" t="s">
        <v>129</v>
      </c>
      <c r="B37" s="35"/>
      <c r="C37" s="35"/>
      <c r="D37" s="35"/>
      <c r="E37" s="35"/>
      <c r="F37" s="35"/>
      <c r="G37" s="35"/>
      <c r="H37" s="35"/>
      <c r="I37" s="35"/>
    </row>
    <row r="38" spans="1:9" s="7" customFormat="1" ht="19.5" customHeight="1" hidden="1">
      <c r="A38" s="36" t="s">
        <v>130</v>
      </c>
      <c r="B38" s="36"/>
      <c r="C38" s="36"/>
      <c r="D38" s="36"/>
      <c r="E38" s="36"/>
      <c r="F38" s="36"/>
      <c r="G38" s="36"/>
      <c r="H38" s="36"/>
      <c r="I38" s="36"/>
    </row>
    <row r="39" spans="1:9" s="7" customFormat="1" ht="19.5" customHeight="1" hidden="1">
      <c r="A39" s="36" t="s">
        <v>331</v>
      </c>
      <c r="B39" s="36"/>
      <c r="C39" s="36"/>
      <c r="D39" s="36"/>
      <c r="E39" s="36"/>
      <c r="F39" s="36"/>
      <c r="G39" s="36"/>
      <c r="H39" s="36"/>
      <c r="I39" s="36"/>
    </row>
    <row r="40" spans="1:9" s="7" customFormat="1" ht="19.5" customHeight="1" hidden="1">
      <c r="A40" s="36" t="s">
        <v>131</v>
      </c>
      <c r="B40" s="36"/>
      <c r="C40" s="36"/>
      <c r="D40" s="36"/>
      <c r="E40" s="36"/>
      <c r="F40" s="36"/>
      <c r="G40" s="36"/>
      <c r="H40" s="36"/>
      <c r="I40" s="36"/>
    </row>
    <row r="41" spans="1:9" s="7" customFormat="1" ht="19.5" customHeight="1" hidden="1">
      <c r="A41" s="36" t="s">
        <v>132</v>
      </c>
      <c r="B41" s="36"/>
      <c r="C41" s="36"/>
      <c r="D41" s="36"/>
      <c r="E41" s="36"/>
      <c r="F41" s="36"/>
      <c r="G41" s="36"/>
      <c r="H41" s="36"/>
      <c r="I41" s="36"/>
    </row>
    <row r="42" spans="1:9" s="7" customFormat="1" ht="42" customHeight="1">
      <c r="A42" s="26" t="s">
        <v>50</v>
      </c>
      <c r="B42" s="27" t="s">
        <v>51</v>
      </c>
      <c r="C42" s="26" t="s">
        <v>52</v>
      </c>
      <c r="D42" s="19">
        <v>95</v>
      </c>
      <c r="E42" s="10">
        <v>95</v>
      </c>
      <c r="F42" s="11" t="s">
        <v>53</v>
      </c>
      <c r="G42" s="26" t="s">
        <v>23</v>
      </c>
      <c r="H42" s="28" t="s">
        <v>17</v>
      </c>
      <c r="I42" s="27" t="s">
        <v>54</v>
      </c>
    </row>
    <row r="43" spans="1:9" s="7" customFormat="1" ht="42" customHeight="1">
      <c r="A43" s="26" t="s">
        <v>50</v>
      </c>
      <c r="B43" s="27" t="s">
        <v>55</v>
      </c>
      <c r="C43" s="20" t="s">
        <v>56</v>
      </c>
      <c r="D43" s="19">
        <v>69</v>
      </c>
      <c r="E43" s="10">
        <v>69</v>
      </c>
      <c r="F43" s="11" t="s">
        <v>53</v>
      </c>
      <c r="G43" s="26" t="s">
        <v>57</v>
      </c>
      <c r="H43" s="28" t="s">
        <v>17</v>
      </c>
      <c r="I43" s="27" t="s">
        <v>58</v>
      </c>
    </row>
    <row r="44" spans="1:9" s="7" customFormat="1" ht="42" customHeight="1">
      <c r="A44" s="26" t="s">
        <v>50</v>
      </c>
      <c r="B44" s="27" t="s">
        <v>59</v>
      </c>
      <c r="C44" s="20" t="s">
        <v>60</v>
      </c>
      <c r="D44" s="21">
        <v>73.5</v>
      </c>
      <c r="E44" s="10">
        <v>73.5</v>
      </c>
      <c r="F44" s="11" t="s">
        <v>36</v>
      </c>
      <c r="G44" s="26" t="s">
        <v>23</v>
      </c>
      <c r="H44" s="28" t="s">
        <v>17</v>
      </c>
      <c r="I44" s="27" t="s">
        <v>61</v>
      </c>
    </row>
    <row r="45" spans="1:9" s="7" customFormat="1" ht="42" customHeight="1">
      <c r="A45" s="26" t="s">
        <v>50</v>
      </c>
      <c r="B45" s="27" t="s">
        <v>146</v>
      </c>
      <c r="C45" s="20" t="s">
        <v>147</v>
      </c>
      <c r="D45" s="19">
        <v>28</v>
      </c>
      <c r="E45" s="10">
        <v>28</v>
      </c>
      <c r="F45" s="11" t="s">
        <v>36</v>
      </c>
      <c r="G45" s="26" t="s">
        <v>23</v>
      </c>
      <c r="H45" s="28" t="s">
        <v>17</v>
      </c>
      <c r="I45" s="27" t="s">
        <v>148</v>
      </c>
    </row>
    <row r="46" spans="1:9" s="7" customFormat="1" ht="42" customHeight="1">
      <c r="A46" s="26" t="s">
        <v>50</v>
      </c>
      <c r="B46" s="27" t="s">
        <v>149</v>
      </c>
      <c r="C46" s="26" t="s">
        <v>60</v>
      </c>
      <c r="D46" s="21">
        <v>70.854</v>
      </c>
      <c r="E46" s="10">
        <v>70.854</v>
      </c>
      <c r="F46" s="11" t="s">
        <v>36</v>
      </c>
      <c r="G46" s="26" t="s">
        <v>23</v>
      </c>
      <c r="H46" s="28" t="s">
        <v>17</v>
      </c>
      <c r="I46" s="28" t="s">
        <v>150</v>
      </c>
    </row>
    <row r="47" spans="1:9" s="7" customFormat="1" ht="42" customHeight="1">
      <c r="A47" s="26" t="s">
        <v>50</v>
      </c>
      <c r="B47" s="27" t="s">
        <v>151</v>
      </c>
      <c r="C47" s="26" t="s">
        <v>152</v>
      </c>
      <c r="D47" s="21">
        <v>25.381</v>
      </c>
      <c r="E47" s="10">
        <v>25.381</v>
      </c>
      <c r="F47" s="11" t="s">
        <v>53</v>
      </c>
      <c r="G47" s="26" t="s">
        <v>23</v>
      </c>
      <c r="H47" s="28" t="s">
        <v>17</v>
      </c>
      <c r="I47" s="28" t="s">
        <v>153</v>
      </c>
    </row>
    <row r="48" spans="1:9" s="7" customFormat="1" ht="42" customHeight="1">
      <c r="A48" s="26" t="s">
        <v>50</v>
      </c>
      <c r="B48" s="27" t="s">
        <v>154</v>
      </c>
      <c r="C48" s="26" t="s">
        <v>155</v>
      </c>
      <c r="D48" s="21">
        <v>68</v>
      </c>
      <c r="E48" s="10">
        <v>68</v>
      </c>
      <c r="F48" s="11" t="s">
        <v>36</v>
      </c>
      <c r="G48" s="26" t="s">
        <v>16</v>
      </c>
      <c r="H48" s="28" t="s">
        <v>17</v>
      </c>
      <c r="I48" s="28" t="s">
        <v>156</v>
      </c>
    </row>
    <row r="49" spans="1:9" s="7" customFormat="1" ht="42" customHeight="1">
      <c r="A49" s="26" t="s">
        <v>50</v>
      </c>
      <c r="B49" s="27" t="s">
        <v>157</v>
      </c>
      <c r="C49" s="26" t="s">
        <v>158</v>
      </c>
      <c r="D49" s="21">
        <v>200</v>
      </c>
      <c r="E49" s="10">
        <v>190</v>
      </c>
      <c r="F49" s="11" t="s">
        <v>36</v>
      </c>
      <c r="G49" s="26" t="s">
        <v>23</v>
      </c>
      <c r="H49" s="28" t="s">
        <v>17</v>
      </c>
      <c r="I49" s="28" t="s">
        <v>32</v>
      </c>
    </row>
    <row r="50" spans="1:9" s="30" customFormat="1" ht="28.5" customHeight="1">
      <c r="A50" s="41" t="s">
        <v>330</v>
      </c>
      <c r="B50" s="42"/>
      <c r="C50" s="43"/>
      <c r="D50" s="48"/>
      <c r="E50" s="45">
        <f>SUM(E42:E49)</f>
        <v>619.735</v>
      </c>
      <c r="F50" s="46"/>
      <c r="G50" s="47"/>
      <c r="H50" s="46"/>
      <c r="I50" s="46"/>
    </row>
    <row r="51" spans="1:9" s="7" customFormat="1" ht="19.5" customHeight="1" hidden="1">
      <c r="A51" s="35" t="s">
        <v>129</v>
      </c>
      <c r="B51" s="35"/>
      <c r="C51" s="35"/>
      <c r="D51" s="35"/>
      <c r="E51" s="35"/>
      <c r="F51" s="35"/>
      <c r="G51" s="35"/>
      <c r="H51" s="35"/>
      <c r="I51" s="35"/>
    </row>
    <row r="52" spans="1:9" s="7" customFormat="1" ht="19.5" customHeight="1" hidden="1">
      <c r="A52" s="36" t="s">
        <v>130</v>
      </c>
      <c r="B52" s="36"/>
      <c r="C52" s="36"/>
      <c r="D52" s="36"/>
      <c r="E52" s="36"/>
      <c r="F52" s="36"/>
      <c r="G52" s="36"/>
      <c r="H52" s="36"/>
      <c r="I52" s="36"/>
    </row>
    <row r="53" spans="1:9" s="7" customFormat="1" ht="19.5" customHeight="1" hidden="1">
      <c r="A53" s="36" t="s">
        <v>331</v>
      </c>
      <c r="B53" s="36"/>
      <c r="C53" s="36"/>
      <c r="D53" s="36"/>
      <c r="E53" s="36"/>
      <c r="F53" s="36"/>
      <c r="G53" s="36"/>
      <c r="H53" s="36"/>
      <c r="I53" s="36"/>
    </row>
    <row r="54" spans="1:9" s="7" customFormat="1" ht="19.5" customHeight="1" hidden="1">
      <c r="A54" s="36" t="s">
        <v>131</v>
      </c>
      <c r="B54" s="36"/>
      <c r="C54" s="36"/>
      <c r="D54" s="36"/>
      <c r="E54" s="36"/>
      <c r="F54" s="36"/>
      <c r="G54" s="36"/>
      <c r="H54" s="36"/>
      <c r="I54" s="36"/>
    </row>
    <row r="55" spans="1:9" s="7" customFormat="1" ht="19.5" customHeight="1" hidden="1">
      <c r="A55" s="36" t="s">
        <v>132</v>
      </c>
      <c r="B55" s="36"/>
      <c r="C55" s="36"/>
      <c r="D55" s="36"/>
      <c r="E55" s="36"/>
      <c r="F55" s="36"/>
      <c r="G55" s="36"/>
      <c r="H55" s="36"/>
      <c r="I55" s="36"/>
    </row>
    <row r="56" spans="1:9" s="7" customFormat="1" ht="42" customHeight="1">
      <c r="A56" s="26" t="s">
        <v>62</v>
      </c>
      <c r="B56" s="31" t="s">
        <v>63</v>
      </c>
      <c r="C56" s="4" t="s">
        <v>64</v>
      </c>
      <c r="D56" s="21">
        <v>96</v>
      </c>
      <c r="E56" s="10">
        <v>95.655</v>
      </c>
      <c r="F56" s="11" t="s">
        <v>36</v>
      </c>
      <c r="G56" s="26" t="s">
        <v>23</v>
      </c>
      <c r="H56" s="28" t="s">
        <v>17</v>
      </c>
      <c r="I56" s="27" t="s">
        <v>65</v>
      </c>
    </row>
    <row r="57" spans="1:9" s="7" customFormat="1" ht="42" customHeight="1">
      <c r="A57" s="26" t="s">
        <v>62</v>
      </c>
      <c r="B57" s="27" t="s">
        <v>66</v>
      </c>
      <c r="C57" s="26" t="s">
        <v>67</v>
      </c>
      <c r="D57" s="21">
        <v>96</v>
      </c>
      <c r="E57" s="10">
        <v>96</v>
      </c>
      <c r="F57" s="11" t="s">
        <v>15</v>
      </c>
      <c r="G57" s="26" t="s">
        <v>23</v>
      </c>
      <c r="H57" s="28" t="s">
        <v>17</v>
      </c>
      <c r="I57" s="28" t="s">
        <v>68</v>
      </c>
    </row>
    <row r="58" spans="1:9" s="7" customFormat="1" ht="42" customHeight="1">
      <c r="A58" s="26" t="s">
        <v>62</v>
      </c>
      <c r="B58" s="27" t="s">
        <v>159</v>
      </c>
      <c r="C58" s="26" t="s">
        <v>160</v>
      </c>
      <c r="D58" s="21">
        <v>70</v>
      </c>
      <c r="E58" s="10">
        <v>70</v>
      </c>
      <c r="F58" s="11" t="s">
        <v>15</v>
      </c>
      <c r="G58" s="26" t="s">
        <v>97</v>
      </c>
      <c r="H58" s="28" t="s">
        <v>17</v>
      </c>
      <c r="I58" s="28" t="s">
        <v>21</v>
      </c>
    </row>
    <row r="59" spans="1:9" s="7" customFormat="1" ht="42" customHeight="1">
      <c r="A59" s="26" t="s">
        <v>62</v>
      </c>
      <c r="B59" s="27" t="s">
        <v>161</v>
      </c>
      <c r="C59" s="26" t="s">
        <v>162</v>
      </c>
      <c r="D59" s="21">
        <v>96</v>
      </c>
      <c r="E59" s="10">
        <v>96</v>
      </c>
      <c r="F59" s="11" t="s">
        <v>15</v>
      </c>
      <c r="G59" s="26" t="s">
        <v>23</v>
      </c>
      <c r="H59" s="28" t="s">
        <v>17</v>
      </c>
      <c r="I59" s="28" t="s">
        <v>68</v>
      </c>
    </row>
    <row r="60" spans="1:9" s="7" customFormat="1" ht="42" customHeight="1">
      <c r="A60" s="26" t="s">
        <v>62</v>
      </c>
      <c r="B60" s="27" t="s">
        <v>163</v>
      </c>
      <c r="C60" s="26" t="s">
        <v>163</v>
      </c>
      <c r="D60" s="21">
        <v>65</v>
      </c>
      <c r="E60" s="10">
        <v>65</v>
      </c>
      <c r="F60" s="11" t="s">
        <v>15</v>
      </c>
      <c r="G60" s="26" t="s">
        <v>23</v>
      </c>
      <c r="H60" s="28" t="s">
        <v>17</v>
      </c>
      <c r="I60" s="28" t="s">
        <v>164</v>
      </c>
    </row>
    <row r="61" spans="1:9" s="7" customFormat="1" ht="42" customHeight="1">
      <c r="A61" s="26" t="s">
        <v>62</v>
      </c>
      <c r="B61" s="27" t="s">
        <v>165</v>
      </c>
      <c r="C61" s="26" t="s">
        <v>166</v>
      </c>
      <c r="D61" s="19">
        <v>97</v>
      </c>
      <c r="E61" s="10">
        <v>97</v>
      </c>
      <c r="F61" s="11" t="s">
        <v>15</v>
      </c>
      <c r="G61" s="26" t="s">
        <v>23</v>
      </c>
      <c r="H61" s="28" t="s">
        <v>17</v>
      </c>
      <c r="I61" s="28" t="s">
        <v>21</v>
      </c>
    </row>
    <row r="62" spans="1:9" s="7" customFormat="1" ht="42" customHeight="1">
      <c r="A62" s="26" t="s">
        <v>62</v>
      </c>
      <c r="B62" s="14" t="s">
        <v>117</v>
      </c>
      <c r="C62" s="26" t="s">
        <v>118</v>
      </c>
      <c r="D62" s="19">
        <v>4</v>
      </c>
      <c r="E62" s="10">
        <v>3.98</v>
      </c>
      <c r="F62" s="11" t="s">
        <v>15</v>
      </c>
      <c r="G62" s="26" t="s">
        <v>90</v>
      </c>
      <c r="H62" s="28" t="s">
        <v>17</v>
      </c>
      <c r="I62" s="27" t="s">
        <v>119</v>
      </c>
    </row>
    <row r="63" spans="1:9" s="7" customFormat="1" ht="42" customHeight="1">
      <c r="A63" s="26" t="s">
        <v>62</v>
      </c>
      <c r="B63" s="14" t="s">
        <v>167</v>
      </c>
      <c r="C63" s="26" t="s">
        <v>168</v>
      </c>
      <c r="D63" s="19">
        <v>48</v>
      </c>
      <c r="E63" s="10">
        <v>47.5</v>
      </c>
      <c r="F63" s="11" t="s">
        <v>15</v>
      </c>
      <c r="G63" s="26" t="s">
        <v>23</v>
      </c>
      <c r="H63" s="28" t="s">
        <v>17</v>
      </c>
      <c r="I63" s="27" t="s">
        <v>169</v>
      </c>
    </row>
    <row r="64" spans="1:9" s="30" customFormat="1" ht="42" customHeight="1">
      <c r="A64" s="41" t="s">
        <v>330</v>
      </c>
      <c r="B64" s="42"/>
      <c r="C64" s="43"/>
      <c r="D64" s="48"/>
      <c r="E64" s="45">
        <f>SUM(E56:E63)</f>
        <v>571.135</v>
      </c>
      <c r="F64" s="46"/>
      <c r="G64" s="47"/>
      <c r="H64" s="46"/>
      <c r="I64" s="46"/>
    </row>
    <row r="65" spans="1:9" s="7" customFormat="1" ht="19.5" customHeight="1" hidden="1">
      <c r="A65" s="35" t="s">
        <v>129</v>
      </c>
      <c r="B65" s="35"/>
      <c r="C65" s="35"/>
      <c r="D65" s="35"/>
      <c r="E65" s="35"/>
      <c r="F65" s="35"/>
      <c r="G65" s="35"/>
      <c r="H65" s="35"/>
      <c r="I65" s="35"/>
    </row>
    <row r="66" spans="1:9" s="7" customFormat="1" ht="19.5" customHeight="1" hidden="1">
      <c r="A66" s="36" t="s">
        <v>130</v>
      </c>
      <c r="B66" s="36"/>
      <c r="C66" s="36"/>
      <c r="D66" s="36"/>
      <c r="E66" s="36"/>
      <c r="F66" s="36"/>
      <c r="G66" s="36"/>
      <c r="H66" s="36"/>
      <c r="I66" s="36"/>
    </row>
    <row r="67" spans="1:9" s="7" customFormat="1" ht="19.5" customHeight="1" hidden="1">
      <c r="A67" s="36" t="s">
        <v>331</v>
      </c>
      <c r="B67" s="36"/>
      <c r="C67" s="36"/>
      <c r="D67" s="36"/>
      <c r="E67" s="36"/>
      <c r="F67" s="36"/>
      <c r="G67" s="36"/>
      <c r="H67" s="36"/>
      <c r="I67" s="36"/>
    </row>
    <row r="68" spans="1:9" s="7" customFormat="1" ht="19.5" customHeight="1" hidden="1">
      <c r="A68" s="36" t="s">
        <v>131</v>
      </c>
      <c r="B68" s="36"/>
      <c r="C68" s="36"/>
      <c r="D68" s="36"/>
      <c r="E68" s="36"/>
      <c r="F68" s="36"/>
      <c r="G68" s="36"/>
      <c r="H68" s="36"/>
      <c r="I68" s="36"/>
    </row>
    <row r="69" spans="1:9" s="7" customFormat="1" ht="19.5" customHeight="1" hidden="1">
      <c r="A69" s="36" t="s">
        <v>132</v>
      </c>
      <c r="B69" s="36"/>
      <c r="C69" s="36"/>
      <c r="D69" s="36"/>
      <c r="E69" s="36"/>
      <c r="F69" s="36"/>
      <c r="G69" s="36"/>
      <c r="H69" s="36"/>
      <c r="I69" s="36"/>
    </row>
    <row r="70" spans="1:9" s="7" customFormat="1" ht="42" customHeight="1">
      <c r="A70" s="26" t="s">
        <v>69</v>
      </c>
      <c r="B70" s="31" t="s">
        <v>70</v>
      </c>
      <c r="C70" s="4" t="s">
        <v>71</v>
      </c>
      <c r="D70" s="21">
        <v>95</v>
      </c>
      <c r="E70" s="21">
        <v>95</v>
      </c>
      <c r="F70" s="11" t="s">
        <v>36</v>
      </c>
      <c r="G70" s="26" t="s">
        <v>23</v>
      </c>
      <c r="H70" s="28" t="s">
        <v>17</v>
      </c>
      <c r="I70" s="27" t="s">
        <v>72</v>
      </c>
    </row>
    <row r="71" spans="1:9" s="7" customFormat="1" ht="42" customHeight="1">
      <c r="A71" s="26" t="s">
        <v>69</v>
      </c>
      <c r="B71" s="31" t="s">
        <v>73</v>
      </c>
      <c r="C71" s="4" t="s">
        <v>71</v>
      </c>
      <c r="D71" s="21">
        <v>30</v>
      </c>
      <c r="E71" s="10">
        <v>30</v>
      </c>
      <c r="F71" s="11" t="s">
        <v>36</v>
      </c>
      <c r="G71" s="26" t="s">
        <v>23</v>
      </c>
      <c r="H71" s="28" t="s">
        <v>17</v>
      </c>
      <c r="I71" s="28" t="s">
        <v>74</v>
      </c>
    </row>
    <row r="72" spans="1:11" s="7" customFormat="1" ht="42" customHeight="1">
      <c r="A72" s="26" t="s">
        <v>69</v>
      </c>
      <c r="B72" s="27" t="s">
        <v>170</v>
      </c>
      <c r="C72" s="26" t="s">
        <v>171</v>
      </c>
      <c r="D72" s="9">
        <v>50</v>
      </c>
      <c r="E72" s="10">
        <v>50</v>
      </c>
      <c r="F72" s="11" t="s">
        <v>36</v>
      </c>
      <c r="G72" s="26" t="s">
        <v>23</v>
      </c>
      <c r="H72" s="28" t="s">
        <v>17</v>
      </c>
      <c r="I72" s="28" t="s">
        <v>21</v>
      </c>
      <c r="K72" s="32"/>
    </row>
    <row r="73" spans="1:9" s="7" customFormat="1" ht="42" customHeight="1">
      <c r="A73" s="26" t="s">
        <v>69</v>
      </c>
      <c r="B73" s="27" t="s">
        <v>172</v>
      </c>
      <c r="C73" s="26" t="s">
        <v>20</v>
      </c>
      <c r="D73" s="13">
        <v>25</v>
      </c>
      <c r="E73" s="10">
        <v>24.6</v>
      </c>
      <c r="F73" s="11" t="s">
        <v>15</v>
      </c>
      <c r="G73" s="26" t="s">
        <v>16</v>
      </c>
      <c r="H73" s="28" t="s">
        <v>17</v>
      </c>
      <c r="I73" s="28" t="s">
        <v>173</v>
      </c>
    </row>
    <row r="74" spans="1:11" s="7" customFormat="1" ht="42" customHeight="1">
      <c r="A74" s="26" t="s">
        <v>69</v>
      </c>
      <c r="B74" s="27" t="s">
        <v>174</v>
      </c>
      <c r="C74" s="26" t="s">
        <v>67</v>
      </c>
      <c r="D74" s="9">
        <v>50</v>
      </c>
      <c r="E74" s="10">
        <v>50</v>
      </c>
      <c r="F74" s="11" t="s">
        <v>15</v>
      </c>
      <c r="G74" s="26" t="s">
        <v>23</v>
      </c>
      <c r="H74" s="28" t="s">
        <v>17</v>
      </c>
      <c r="I74" s="28" t="s">
        <v>123</v>
      </c>
      <c r="K74" s="29"/>
    </row>
    <row r="75" spans="1:11" s="7" customFormat="1" ht="42" customHeight="1">
      <c r="A75" s="26" t="s">
        <v>69</v>
      </c>
      <c r="B75" s="27" t="s">
        <v>175</v>
      </c>
      <c r="C75" s="26" t="s">
        <v>176</v>
      </c>
      <c r="D75" s="9">
        <v>25</v>
      </c>
      <c r="E75" s="10">
        <v>25</v>
      </c>
      <c r="F75" s="11" t="s">
        <v>15</v>
      </c>
      <c r="G75" s="26" t="s">
        <v>57</v>
      </c>
      <c r="H75" s="28" t="s">
        <v>17</v>
      </c>
      <c r="I75" s="28" t="s">
        <v>169</v>
      </c>
      <c r="K75" s="29"/>
    </row>
    <row r="76" spans="1:11" s="7" customFormat="1" ht="42" customHeight="1">
      <c r="A76" s="26" t="s">
        <v>69</v>
      </c>
      <c r="B76" s="14" t="s">
        <v>177</v>
      </c>
      <c r="C76" s="20" t="s">
        <v>178</v>
      </c>
      <c r="D76" s="21">
        <v>35</v>
      </c>
      <c r="E76" s="10">
        <v>34.8</v>
      </c>
      <c r="F76" s="11" t="s">
        <v>15</v>
      </c>
      <c r="G76" s="26" t="s">
        <v>57</v>
      </c>
      <c r="H76" s="28" t="s">
        <v>17</v>
      </c>
      <c r="I76" s="27" t="s">
        <v>179</v>
      </c>
      <c r="K76" s="29"/>
    </row>
    <row r="77" spans="1:11" s="7" customFormat="1" ht="42" customHeight="1">
      <c r="A77" s="26" t="s">
        <v>69</v>
      </c>
      <c r="B77" s="27" t="s">
        <v>180</v>
      </c>
      <c r="C77" s="20" t="s">
        <v>181</v>
      </c>
      <c r="D77" s="21">
        <v>94.5</v>
      </c>
      <c r="E77" s="10">
        <v>94.5</v>
      </c>
      <c r="F77" s="11" t="s">
        <v>182</v>
      </c>
      <c r="G77" s="26" t="s">
        <v>23</v>
      </c>
      <c r="H77" s="28" t="s">
        <v>17</v>
      </c>
      <c r="I77" s="27" t="s">
        <v>61</v>
      </c>
      <c r="K77" s="29"/>
    </row>
    <row r="78" spans="1:11" s="7" customFormat="1" ht="42" customHeight="1">
      <c r="A78" s="26" t="s">
        <v>69</v>
      </c>
      <c r="B78" s="27" t="s">
        <v>183</v>
      </c>
      <c r="C78" s="20" t="s">
        <v>184</v>
      </c>
      <c r="D78" s="21">
        <v>39</v>
      </c>
      <c r="E78" s="10">
        <v>38.552</v>
      </c>
      <c r="F78" s="11" t="s">
        <v>185</v>
      </c>
      <c r="G78" s="26" t="s">
        <v>23</v>
      </c>
      <c r="H78" s="28" t="s">
        <v>17</v>
      </c>
      <c r="I78" s="27" t="s">
        <v>27</v>
      </c>
      <c r="K78" s="29"/>
    </row>
    <row r="79" spans="1:11" s="7" customFormat="1" ht="42" customHeight="1">
      <c r="A79" s="26" t="s">
        <v>69</v>
      </c>
      <c r="B79" s="14" t="s">
        <v>186</v>
      </c>
      <c r="C79" s="20" t="s">
        <v>26</v>
      </c>
      <c r="D79" s="21">
        <v>14</v>
      </c>
      <c r="E79" s="10">
        <v>14</v>
      </c>
      <c r="F79" s="11" t="s">
        <v>15</v>
      </c>
      <c r="G79" s="26" t="s">
        <v>23</v>
      </c>
      <c r="H79" s="28" t="s">
        <v>17</v>
      </c>
      <c r="I79" s="27" t="s">
        <v>121</v>
      </c>
      <c r="K79" s="29"/>
    </row>
    <row r="80" spans="1:11" s="7" customFormat="1" ht="42" customHeight="1">
      <c r="A80" s="26" t="s">
        <v>69</v>
      </c>
      <c r="B80" s="14" t="s">
        <v>187</v>
      </c>
      <c r="C80" s="20" t="s">
        <v>188</v>
      </c>
      <c r="D80" s="21">
        <v>34</v>
      </c>
      <c r="E80" s="10">
        <v>29.131</v>
      </c>
      <c r="F80" s="11" t="s">
        <v>36</v>
      </c>
      <c r="G80" s="26" t="s">
        <v>16</v>
      </c>
      <c r="H80" s="28" t="s">
        <v>189</v>
      </c>
      <c r="I80" s="27" t="s">
        <v>190</v>
      </c>
      <c r="K80" s="29"/>
    </row>
    <row r="81" spans="1:11" s="7" customFormat="1" ht="42" customHeight="1">
      <c r="A81" s="26" t="s">
        <v>69</v>
      </c>
      <c r="B81" s="14" t="s">
        <v>191</v>
      </c>
      <c r="C81" s="20" t="s">
        <v>192</v>
      </c>
      <c r="D81" s="21">
        <v>27</v>
      </c>
      <c r="E81" s="10">
        <v>23.133</v>
      </c>
      <c r="F81" s="11" t="s">
        <v>36</v>
      </c>
      <c r="G81" s="26" t="s">
        <v>16</v>
      </c>
      <c r="H81" s="28" t="s">
        <v>189</v>
      </c>
      <c r="I81" s="27" t="s">
        <v>190</v>
      </c>
      <c r="K81" s="29"/>
    </row>
    <row r="82" spans="1:11" s="7" customFormat="1" ht="42" customHeight="1">
      <c r="A82" s="26" t="s">
        <v>69</v>
      </c>
      <c r="B82" s="14" t="s">
        <v>193</v>
      </c>
      <c r="C82" s="20" t="s">
        <v>194</v>
      </c>
      <c r="D82" s="21">
        <v>40.5</v>
      </c>
      <c r="E82" s="10">
        <v>40.5</v>
      </c>
      <c r="F82" s="11" t="s">
        <v>15</v>
      </c>
      <c r="G82" s="26" t="s">
        <v>23</v>
      </c>
      <c r="H82" s="28" t="s">
        <v>17</v>
      </c>
      <c r="I82" s="27" t="s">
        <v>169</v>
      </c>
      <c r="K82" s="29"/>
    </row>
    <row r="83" spans="1:9" s="30" customFormat="1" ht="28.5" customHeight="1">
      <c r="A83" s="41" t="s">
        <v>330</v>
      </c>
      <c r="B83" s="42"/>
      <c r="C83" s="43"/>
      <c r="D83" s="48"/>
      <c r="E83" s="45">
        <f>SUM(E70:E82)</f>
        <v>549.216</v>
      </c>
      <c r="F83" s="46"/>
      <c r="G83" s="47"/>
      <c r="H83" s="46"/>
      <c r="I83" s="46"/>
    </row>
    <row r="84" spans="1:9" s="7" customFormat="1" ht="19.5" customHeight="1" hidden="1">
      <c r="A84" s="35" t="s">
        <v>129</v>
      </c>
      <c r="B84" s="35"/>
      <c r="C84" s="35"/>
      <c r="D84" s="35"/>
      <c r="E84" s="35"/>
      <c r="F84" s="35"/>
      <c r="G84" s="35"/>
      <c r="H84" s="35"/>
      <c r="I84" s="35"/>
    </row>
    <row r="85" spans="1:9" s="7" customFormat="1" ht="19.5" customHeight="1" hidden="1">
      <c r="A85" s="36" t="s">
        <v>130</v>
      </c>
      <c r="B85" s="36"/>
      <c r="C85" s="36"/>
      <c r="D85" s="36"/>
      <c r="E85" s="36"/>
      <c r="F85" s="36"/>
      <c r="G85" s="36"/>
      <c r="H85" s="36"/>
      <c r="I85" s="36"/>
    </row>
    <row r="86" spans="1:9" s="7" customFormat="1" ht="19.5" customHeight="1" hidden="1">
      <c r="A86" s="36" t="s">
        <v>331</v>
      </c>
      <c r="B86" s="36"/>
      <c r="C86" s="36"/>
      <c r="D86" s="36"/>
      <c r="E86" s="36"/>
      <c r="F86" s="36"/>
      <c r="G86" s="36"/>
      <c r="H86" s="36"/>
      <c r="I86" s="36"/>
    </row>
    <row r="87" spans="1:9" s="7" customFormat="1" ht="19.5" customHeight="1" hidden="1">
      <c r="A87" s="36" t="s">
        <v>131</v>
      </c>
      <c r="B87" s="36"/>
      <c r="C87" s="36"/>
      <c r="D87" s="36"/>
      <c r="E87" s="36"/>
      <c r="F87" s="36"/>
      <c r="G87" s="36"/>
      <c r="H87" s="36"/>
      <c r="I87" s="36"/>
    </row>
    <row r="88" spans="1:9" s="7" customFormat="1" ht="19.5" customHeight="1" hidden="1">
      <c r="A88" s="36" t="s">
        <v>132</v>
      </c>
      <c r="B88" s="36"/>
      <c r="C88" s="36"/>
      <c r="D88" s="36"/>
      <c r="E88" s="36"/>
      <c r="F88" s="36"/>
      <c r="G88" s="36"/>
      <c r="H88" s="36"/>
      <c r="I88" s="36"/>
    </row>
    <row r="89" spans="1:9" s="7" customFormat="1" ht="42" customHeight="1">
      <c r="A89" s="26" t="s">
        <v>75</v>
      </c>
      <c r="B89" s="22" t="s">
        <v>76</v>
      </c>
      <c r="C89" s="26" t="s">
        <v>43</v>
      </c>
      <c r="D89" s="17">
        <v>29.8</v>
      </c>
      <c r="E89" s="17">
        <v>29.8</v>
      </c>
      <c r="F89" s="11" t="s">
        <v>15</v>
      </c>
      <c r="G89" s="26" t="s">
        <v>23</v>
      </c>
      <c r="H89" s="26" t="s">
        <v>17</v>
      </c>
      <c r="I89" s="28" t="s">
        <v>77</v>
      </c>
    </row>
    <row r="90" spans="1:9" s="7" customFormat="1" ht="42" customHeight="1">
      <c r="A90" s="26" t="s">
        <v>75</v>
      </c>
      <c r="B90" s="22" t="s">
        <v>78</v>
      </c>
      <c r="C90" s="26" t="s">
        <v>79</v>
      </c>
      <c r="D90" s="15">
        <v>23</v>
      </c>
      <c r="E90" s="16">
        <v>23</v>
      </c>
      <c r="F90" s="11" t="s">
        <v>15</v>
      </c>
      <c r="G90" s="26" t="s">
        <v>57</v>
      </c>
      <c r="H90" s="26" t="s">
        <v>17</v>
      </c>
      <c r="I90" s="28" t="s">
        <v>80</v>
      </c>
    </row>
    <row r="91" spans="1:9" s="7" customFormat="1" ht="42" customHeight="1">
      <c r="A91" s="26" t="s">
        <v>75</v>
      </c>
      <c r="B91" s="22" t="s">
        <v>81</v>
      </c>
      <c r="C91" s="26" t="s">
        <v>82</v>
      </c>
      <c r="D91" s="15">
        <v>98</v>
      </c>
      <c r="E91" s="16">
        <v>96.968</v>
      </c>
      <c r="F91" s="11" t="s">
        <v>36</v>
      </c>
      <c r="G91" s="26" t="s">
        <v>16</v>
      </c>
      <c r="H91" s="26" t="s">
        <v>17</v>
      </c>
      <c r="I91" s="28" t="s">
        <v>65</v>
      </c>
    </row>
    <row r="92" spans="1:9" s="7" customFormat="1" ht="42" customHeight="1">
      <c r="A92" s="26" t="s">
        <v>75</v>
      </c>
      <c r="B92" s="22" t="s">
        <v>195</v>
      </c>
      <c r="C92" s="26" t="s">
        <v>118</v>
      </c>
      <c r="D92" s="15">
        <v>75</v>
      </c>
      <c r="E92" s="16">
        <v>71.883</v>
      </c>
      <c r="F92" s="11" t="s">
        <v>36</v>
      </c>
      <c r="G92" s="26" t="s">
        <v>90</v>
      </c>
      <c r="H92" s="28" t="s">
        <v>17</v>
      </c>
      <c r="I92" s="28" t="s">
        <v>196</v>
      </c>
    </row>
    <row r="93" spans="1:9" s="7" customFormat="1" ht="42" customHeight="1">
      <c r="A93" s="26" t="s">
        <v>75</v>
      </c>
      <c r="B93" s="22" t="s">
        <v>197</v>
      </c>
      <c r="C93" s="26" t="s">
        <v>116</v>
      </c>
      <c r="D93" s="17">
        <v>97.84</v>
      </c>
      <c r="E93" s="16">
        <v>97.84</v>
      </c>
      <c r="F93" s="11" t="s">
        <v>36</v>
      </c>
      <c r="G93" s="26" t="s">
        <v>23</v>
      </c>
      <c r="H93" s="28" t="s">
        <v>17</v>
      </c>
      <c r="I93" s="28" t="s">
        <v>29</v>
      </c>
    </row>
    <row r="94" spans="1:9" s="7" customFormat="1" ht="42" customHeight="1">
      <c r="A94" s="26" t="s">
        <v>75</v>
      </c>
      <c r="B94" s="22" t="s">
        <v>198</v>
      </c>
      <c r="C94" s="26" t="s">
        <v>199</v>
      </c>
      <c r="D94" s="17">
        <v>31.67</v>
      </c>
      <c r="E94" s="16">
        <v>27.134</v>
      </c>
      <c r="F94" s="11" t="s">
        <v>36</v>
      </c>
      <c r="G94" s="26" t="s">
        <v>16</v>
      </c>
      <c r="H94" s="28" t="s">
        <v>189</v>
      </c>
      <c r="I94" s="28" t="s">
        <v>190</v>
      </c>
    </row>
    <row r="95" spans="1:9" s="7" customFormat="1" ht="42" customHeight="1">
      <c r="A95" s="26" t="s">
        <v>75</v>
      </c>
      <c r="B95" s="27" t="s">
        <v>127</v>
      </c>
      <c r="C95" s="26" t="s">
        <v>116</v>
      </c>
      <c r="D95" s="17">
        <v>90</v>
      </c>
      <c r="E95" s="16">
        <v>90</v>
      </c>
      <c r="F95" s="11" t="s">
        <v>15</v>
      </c>
      <c r="G95" s="26" t="s">
        <v>23</v>
      </c>
      <c r="H95" s="26" t="s">
        <v>17</v>
      </c>
      <c r="I95" s="28" t="s">
        <v>121</v>
      </c>
    </row>
    <row r="96" spans="1:9" s="7" customFormat="1" ht="42" customHeight="1">
      <c r="A96" s="26" t="s">
        <v>75</v>
      </c>
      <c r="B96" s="27" t="s">
        <v>200</v>
      </c>
      <c r="C96" s="26" t="s">
        <v>116</v>
      </c>
      <c r="D96" s="17">
        <v>98.7</v>
      </c>
      <c r="E96" s="16">
        <v>98.7</v>
      </c>
      <c r="F96" s="11" t="s">
        <v>15</v>
      </c>
      <c r="G96" s="26" t="s">
        <v>23</v>
      </c>
      <c r="H96" s="26" t="s">
        <v>17</v>
      </c>
      <c r="I96" s="28" t="s">
        <v>156</v>
      </c>
    </row>
    <row r="97" spans="1:9" s="30" customFormat="1" ht="42" customHeight="1">
      <c r="A97" s="41" t="s">
        <v>330</v>
      </c>
      <c r="B97" s="42"/>
      <c r="C97" s="43"/>
      <c r="D97" s="48"/>
      <c r="E97" s="45">
        <f>SUM(E89:E96)</f>
        <v>535.325</v>
      </c>
      <c r="F97" s="46"/>
      <c r="G97" s="47"/>
      <c r="H97" s="46"/>
      <c r="I97" s="46"/>
    </row>
    <row r="98" spans="1:9" s="7" customFormat="1" ht="19.5" customHeight="1" hidden="1">
      <c r="A98" s="35" t="s">
        <v>129</v>
      </c>
      <c r="B98" s="35"/>
      <c r="C98" s="35"/>
      <c r="D98" s="35"/>
      <c r="E98" s="35"/>
      <c r="F98" s="35"/>
      <c r="G98" s="35"/>
      <c r="H98" s="35"/>
      <c r="I98" s="35"/>
    </row>
    <row r="99" spans="1:9" s="7" customFormat="1" ht="19.5" customHeight="1" hidden="1">
      <c r="A99" s="36" t="s">
        <v>130</v>
      </c>
      <c r="B99" s="36"/>
      <c r="C99" s="36"/>
      <c r="D99" s="36"/>
      <c r="E99" s="36"/>
      <c r="F99" s="36"/>
      <c r="G99" s="36"/>
      <c r="H99" s="36"/>
      <c r="I99" s="36"/>
    </row>
    <row r="100" spans="1:9" s="7" customFormat="1" ht="19.5" customHeight="1" hidden="1">
      <c r="A100" s="36" t="s">
        <v>331</v>
      </c>
      <c r="B100" s="36"/>
      <c r="C100" s="36"/>
      <c r="D100" s="36"/>
      <c r="E100" s="36"/>
      <c r="F100" s="36"/>
      <c r="G100" s="36"/>
      <c r="H100" s="36"/>
      <c r="I100" s="36"/>
    </row>
    <row r="101" spans="1:9" s="7" customFormat="1" ht="19.5" customHeight="1" hidden="1">
      <c r="A101" s="36" t="s">
        <v>131</v>
      </c>
      <c r="B101" s="36"/>
      <c r="C101" s="36"/>
      <c r="D101" s="36"/>
      <c r="E101" s="36"/>
      <c r="F101" s="36"/>
      <c r="G101" s="36"/>
      <c r="H101" s="36"/>
      <c r="I101" s="36"/>
    </row>
    <row r="102" spans="1:9" s="7" customFormat="1" ht="19.5" customHeight="1" hidden="1">
      <c r="A102" s="36" t="s">
        <v>132</v>
      </c>
      <c r="B102" s="36"/>
      <c r="C102" s="36"/>
      <c r="D102" s="36"/>
      <c r="E102" s="36"/>
      <c r="F102" s="36"/>
      <c r="G102" s="36"/>
      <c r="H102" s="36"/>
      <c r="I102" s="36"/>
    </row>
    <row r="103" spans="1:9" s="7" customFormat="1" ht="42" customHeight="1">
      <c r="A103" s="26" t="s">
        <v>83</v>
      </c>
      <c r="B103" s="31" t="s">
        <v>84</v>
      </c>
      <c r="C103" s="26" t="s">
        <v>85</v>
      </c>
      <c r="D103" s="15">
        <v>15</v>
      </c>
      <c r="E103" s="16">
        <v>15</v>
      </c>
      <c r="F103" s="11" t="s">
        <v>201</v>
      </c>
      <c r="G103" s="26" t="s">
        <v>23</v>
      </c>
      <c r="H103" s="28" t="s">
        <v>17</v>
      </c>
      <c r="I103" s="28" t="s">
        <v>80</v>
      </c>
    </row>
    <row r="104" spans="1:9" s="7" customFormat="1" ht="42" customHeight="1">
      <c r="A104" s="26" t="s">
        <v>83</v>
      </c>
      <c r="B104" s="27" t="s">
        <v>86</v>
      </c>
      <c r="C104" s="26" t="s">
        <v>87</v>
      </c>
      <c r="D104" s="17">
        <v>82.5</v>
      </c>
      <c r="E104" s="16">
        <v>82.5</v>
      </c>
      <c r="F104" s="11" t="s">
        <v>201</v>
      </c>
      <c r="G104" s="26" t="s">
        <v>57</v>
      </c>
      <c r="H104" s="28" t="s">
        <v>17</v>
      </c>
      <c r="I104" s="28" t="s">
        <v>80</v>
      </c>
    </row>
    <row r="105" spans="1:9" s="7" customFormat="1" ht="42" customHeight="1">
      <c r="A105" s="26" t="s">
        <v>83</v>
      </c>
      <c r="B105" s="14" t="s">
        <v>88</v>
      </c>
      <c r="C105" s="26" t="s">
        <v>89</v>
      </c>
      <c r="D105" s="17">
        <v>44</v>
      </c>
      <c r="E105" s="16">
        <v>43.8</v>
      </c>
      <c r="F105" s="11" t="s">
        <v>201</v>
      </c>
      <c r="G105" s="26" t="s">
        <v>90</v>
      </c>
      <c r="H105" s="28" t="s">
        <v>91</v>
      </c>
      <c r="I105" s="28" t="s">
        <v>202</v>
      </c>
    </row>
    <row r="106" spans="1:9" s="7" customFormat="1" ht="42" customHeight="1">
      <c r="A106" s="26" t="s">
        <v>83</v>
      </c>
      <c r="B106" s="27" t="s">
        <v>92</v>
      </c>
      <c r="C106" s="26" t="s">
        <v>93</v>
      </c>
      <c r="D106" s="17">
        <v>95</v>
      </c>
      <c r="E106" s="16">
        <v>95</v>
      </c>
      <c r="F106" s="11" t="s">
        <v>201</v>
      </c>
      <c r="G106" s="26" t="s">
        <v>23</v>
      </c>
      <c r="H106" s="28" t="s">
        <v>17</v>
      </c>
      <c r="I106" s="28" t="s">
        <v>21</v>
      </c>
    </row>
    <row r="107" spans="1:9" s="7" customFormat="1" ht="42" customHeight="1">
      <c r="A107" s="26" t="s">
        <v>83</v>
      </c>
      <c r="B107" s="27" t="s">
        <v>170</v>
      </c>
      <c r="C107" s="26" t="s">
        <v>171</v>
      </c>
      <c r="D107" s="17">
        <v>49.5</v>
      </c>
      <c r="E107" s="16">
        <v>49.5</v>
      </c>
      <c r="F107" s="11" t="s">
        <v>203</v>
      </c>
      <c r="G107" s="26" t="s">
        <v>23</v>
      </c>
      <c r="H107" s="28" t="s">
        <v>17</v>
      </c>
      <c r="I107" s="28" t="s">
        <v>21</v>
      </c>
    </row>
    <row r="108" spans="1:9" s="7" customFormat="1" ht="42" customHeight="1">
      <c r="A108" s="26" t="s">
        <v>83</v>
      </c>
      <c r="B108" s="27" t="s">
        <v>204</v>
      </c>
      <c r="C108" s="26" t="s">
        <v>85</v>
      </c>
      <c r="D108" s="17">
        <v>25</v>
      </c>
      <c r="E108" s="16">
        <v>25</v>
      </c>
      <c r="F108" s="11" t="s">
        <v>203</v>
      </c>
      <c r="G108" s="26" t="s">
        <v>23</v>
      </c>
      <c r="H108" s="28" t="s">
        <v>17</v>
      </c>
      <c r="I108" s="28" t="s">
        <v>205</v>
      </c>
    </row>
    <row r="109" spans="1:9" s="7" customFormat="1" ht="42" customHeight="1">
      <c r="A109" s="26" t="s">
        <v>83</v>
      </c>
      <c r="B109" s="14" t="s">
        <v>206</v>
      </c>
      <c r="C109" s="26" t="s">
        <v>114</v>
      </c>
      <c r="D109" s="15">
        <v>25</v>
      </c>
      <c r="E109" s="16">
        <v>25</v>
      </c>
      <c r="F109" s="11" t="s">
        <v>201</v>
      </c>
      <c r="G109" s="26" t="s">
        <v>23</v>
      </c>
      <c r="H109" s="28" t="s">
        <v>17</v>
      </c>
      <c r="I109" s="28" t="s">
        <v>80</v>
      </c>
    </row>
    <row r="110" spans="1:9" s="7" customFormat="1" ht="42" customHeight="1">
      <c r="A110" s="26" t="s">
        <v>83</v>
      </c>
      <c r="B110" s="27" t="s">
        <v>207</v>
      </c>
      <c r="C110" s="26" t="s">
        <v>208</v>
      </c>
      <c r="D110" s="15">
        <v>50</v>
      </c>
      <c r="E110" s="16">
        <v>47.6</v>
      </c>
      <c r="F110" s="11" t="s">
        <v>201</v>
      </c>
      <c r="G110" s="26" t="s">
        <v>23</v>
      </c>
      <c r="H110" s="28" t="s">
        <v>17</v>
      </c>
      <c r="I110" s="28" t="s">
        <v>209</v>
      </c>
    </row>
    <row r="111" spans="1:9" s="7" customFormat="1" ht="42" customHeight="1">
      <c r="A111" s="26" t="s">
        <v>83</v>
      </c>
      <c r="B111" s="27" t="s">
        <v>210</v>
      </c>
      <c r="C111" s="26" t="s">
        <v>211</v>
      </c>
      <c r="D111" s="15">
        <v>25</v>
      </c>
      <c r="E111" s="16">
        <v>25</v>
      </c>
      <c r="F111" s="11" t="s">
        <v>201</v>
      </c>
      <c r="G111" s="26" t="s">
        <v>57</v>
      </c>
      <c r="H111" s="28" t="s">
        <v>17</v>
      </c>
      <c r="I111" s="28" t="s">
        <v>212</v>
      </c>
    </row>
    <row r="112" spans="1:9" s="7" customFormat="1" ht="42" customHeight="1">
      <c r="A112" s="26" t="s">
        <v>83</v>
      </c>
      <c r="B112" s="14" t="s">
        <v>117</v>
      </c>
      <c r="C112" s="26" t="s">
        <v>118</v>
      </c>
      <c r="D112" s="15">
        <v>89</v>
      </c>
      <c r="E112" s="16">
        <v>88.554</v>
      </c>
      <c r="F112" s="11" t="s">
        <v>201</v>
      </c>
      <c r="G112" s="26" t="s">
        <v>90</v>
      </c>
      <c r="H112" s="28" t="s">
        <v>17</v>
      </c>
      <c r="I112" s="27" t="s">
        <v>119</v>
      </c>
    </row>
    <row r="113" spans="1:9" s="7" customFormat="1" ht="42" customHeight="1">
      <c r="A113" s="26" t="s">
        <v>83</v>
      </c>
      <c r="B113" s="14" t="s">
        <v>213</v>
      </c>
      <c r="C113" s="26" t="s">
        <v>214</v>
      </c>
      <c r="D113" s="15">
        <v>25</v>
      </c>
      <c r="E113" s="16">
        <v>25</v>
      </c>
      <c r="F113" s="11" t="s">
        <v>201</v>
      </c>
      <c r="G113" s="26" t="s">
        <v>57</v>
      </c>
      <c r="H113" s="28" t="s">
        <v>17</v>
      </c>
      <c r="I113" s="28" t="s">
        <v>212</v>
      </c>
    </row>
    <row r="114" spans="1:9" s="30" customFormat="1" ht="42" customHeight="1">
      <c r="A114" s="41" t="s">
        <v>330</v>
      </c>
      <c r="B114" s="42"/>
      <c r="C114" s="43"/>
      <c r="D114" s="49"/>
      <c r="E114" s="50">
        <f>SUM(E103:E113)</f>
        <v>521.954</v>
      </c>
      <c r="F114" s="46"/>
      <c r="G114" s="47"/>
      <c r="H114" s="46"/>
      <c r="I114" s="46"/>
    </row>
    <row r="115" spans="1:9" s="7" customFormat="1" ht="19.5" customHeight="1" hidden="1">
      <c r="A115" s="35" t="s">
        <v>129</v>
      </c>
      <c r="B115" s="35"/>
      <c r="C115" s="35"/>
      <c r="D115" s="35"/>
      <c r="E115" s="35"/>
      <c r="F115" s="35"/>
      <c r="G115" s="35"/>
      <c r="H115" s="35"/>
      <c r="I115" s="35"/>
    </row>
    <row r="116" spans="1:9" s="7" customFormat="1" ht="19.5" customHeight="1" hidden="1">
      <c r="A116" s="36" t="s">
        <v>130</v>
      </c>
      <c r="B116" s="36"/>
      <c r="C116" s="36"/>
      <c r="D116" s="36"/>
      <c r="E116" s="36"/>
      <c r="F116" s="36"/>
      <c r="G116" s="36"/>
      <c r="H116" s="36"/>
      <c r="I116" s="36"/>
    </row>
    <row r="117" spans="1:9" s="7" customFormat="1" ht="19.5" customHeight="1" hidden="1">
      <c r="A117" s="36" t="s">
        <v>331</v>
      </c>
      <c r="B117" s="36"/>
      <c r="C117" s="36"/>
      <c r="D117" s="36"/>
      <c r="E117" s="36"/>
      <c r="F117" s="36"/>
      <c r="G117" s="36"/>
      <c r="H117" s="36"/>
      <c r="I117" s="36"/>
    </row>
    <row r="118" spans="1:9" s="7" customFormat="1" ht="19.5" customHeight="1" hidden="1">
      <c r="A118" s="36" t="s">
        <v>131</v>
      </c>
      <c r="B118" s="36"/>
      <c r="C118" s="36"/>
      <c r="D118" s="36"/>
      <c r="E118" s="36"/>
      <c r="F118" s="36"/>
      <c r="G118" s="36"/>
      <c r="H118" s="36"/>
      <c r="I118" s="36"/>
    </row>
    <row r="119" spans="1:9" s="7" customFormat="1" ht="19.5" customHeight="1" hidden="1">
      <c r="A119" s="36" t="s">
        <v>132</v>
      </c>
      <c r="B119" s="36"/>
      <c r="C119" s="36"/>
      <c r="D119" s="36"/>
      <c r="E119" s="36"/>
      <c r="F119" s="36"/>
      <c r="G119" s="36"/>
      <c r="H119" s="36"/>
      <c r="I119" s="36"/>
    </row>
    <row r="120" spans="1:9" s="7" customFormat="1" ht="42" customHeight="1">
      <c r="A120" s="26" t="s">
        <v>94</v>
      </c>
      <c r="B120" s="31" t="s">
        <v>95</v>
      </c>
      <c r="C120" s="26" t="s">
        <v>96</v>
      </c>
      <c r="D120" s="13">
        <v>98</v>
      </c>
      <c r="E120" s="10">
        <v>98</v>
      </c>
      <c r="F120" s="11" t="s">
        <v>201</v>
      </c>
      <c r="G120" s="26" t="s">
        <v>97</v>
      </c>
      <c r="H120" s="28" t="s">
        <v>17</v>
      </c>
      <c r="I120" s="27" t="s">
        <v>21</v>
      </c>
    </row>
    <row r="121" spans="1:9" s="7" customFormat="1" ht="42" customHeight="1">
      <c r="A121" s="26" t="s">
        <v>94</v>
      </c>
      <c r="B121" s="22" t="s">
        <v>215</v>
      </c>
      <c r="C121" s="20" t="s">
        <v>216</v>
      </c>
      <c r="D121" s="13">
        <v>61.5</v>
      </c>
      <c r="E121" s="10">
        <v>61.5</v>
      </c>
      <c r="F121" s="11" t="s">
        <v>203</v>
      </c>
      <c r="G121" s="26" t="s">
        <v>16</v>
      </c>
      <c r="H121" s="28" t="s">
        <v>17</v>
      </c>
      <c r="I121" s="27" t="s">
        <v>217</v>
      </c>
    </row>
    <row r="122" spans="1:9" s="7" customFormat="1" ht="42" customHeight="1">
      <c r="A122" s="26" t="s">
        <v>94</v>
      </c>
      <c r="B122" s="31" t="s">
        <v>218</v>
      </c>
      <c r="C122" s="26" t="s">
        <v>219</v>
      </c>
      <c r="D122" s="13">
        <v>45.5</v>
      </c>
      <c r="E122" s="10">
        <v>45.465</v>
      </c>
      <c r="F122" s="11" t="s">
        <v>201</v>
      </c>
      <c r="G122" s="26" t="s">
        <v>97</v>
      </c>
      <c r="H122" s="28" t="s">
        <v>17</v>
      </c>
      <c r="I122" s="27" t="s">
        <v>220</v>
      </c>
    </row>
    <row r="123" spans="1:9" s="7" customFormat="1" ht="42" customHeight="1">
      <c r="A123" s="26" t="s">
        <v>94</v>
      </c>
      <c r="B123" s="31" t="s">
        <v>221</v>
      </c>
      <c r="C123" s="26" t="s">
        <v>222</v>
      </c>
      <c r="D123" s="13">
        <v>98.2</v>
      </c>
      <c r="E123" s="10">
        <v>98.175</v>
      </c>
      <c r="F123" s="11" t="s">
        <v>201</v>
      </c>
      <c r="G123" s="26" t="s">
        <v>97</v>
      </c>
      <c r="H123" s="28" t="s">
        <v>17</v>
      </c>
      <c r="I123" s="27" t="s">
        <v>223</v>
      </c>
    </row>
    <row r="124" spans="1:9" s="7" customFormat="1" ht="42" customHeight="1">
      <c r="A124" s="26" t="s">
        <v>94</v>
      </c>
      <c r="B124" s="31" t="s">
        <v>224</v>
      </c>
      <c r="C124" s="26" t="s">
        <v>225</v>
      </c>
      <c r="D124" s="13">
        <v>70</v>
      </c>
      <c r="E124" s="10">
        <v>66.533</v>
      </c>
      <c r="F124" s="11" t="s">
        <v>203</v>
      </c>
      <c r="G124" s="26" t="s">
        <v>57</v>
      </c>
      <c r="H124" s="28" t="s">
        <v>17</v>
      </c>
      <c r="I124" s="27" t="s">
        <v>38</v>
      </c>
    </row>
    <row r="125" spans="1:9" s="7" customFormat="1" ht="42" customHeight="1">
      <c r="A125" s="26" t="s">
        <v>94</v>
      </c>
      <c r="B125" s="31" t="s">
        <v>226</v>
      </c>
      <c r="C125" s="26" t="s">
        <v>227</v>
      </c>
      <c r="D125" s="13">
        <v>97</v>
      </c>
      <c r="E125" s="10">
        <v>97</v>
      </c>
      <c r="F125" s="11" t="s">
        <v>201</v>
      </c>
      <c r="G125" s="26" t="s">
        <v>23</v>
      </c>
      <c r="H125" s="28" t="s">
        <v>17</v>
      </c>
      <c r="I125" s="27" t="s">
        <v>21</v>
      </c>
    </row>
    <row r="126" spans="1:9" s="7" customFormat="1" ht="42" customHeight="1">
      <c r="A126" s="26" t="s">
        <v>94</v>
      </c>
      <c r="B126" s="31" t="s">
        <v>228</v>
      </c>
      <c r="C126" s="26" t="s">
        <v>139</v>
      </c>
      <c r="D126" s="13">
        <v>95.7</v>
      </c>
      <c r="E126" s="10">
        <v>95.7</v>
      </c>
      <c r="F126" s="11" t="s">
        <v>201</v>
      </c>
      <c r="G126" s="26" t="s">
        <v>23</v>
      </c>
      <c r="H126" s="28" t="s">
        <v>17</v>
      </c>
      <c r="I126" s="27" t="s">
        <v>229</v>
      </c>
    </row>
    <row r="127" spans="1:9" s="30" customFormat="1" ht="42" customHeight="1">
      <c r="A127" s="41" t="s">
        <v>330</v>
      </c>
      <c r="B127" s="42"/>
      <c r="C127" s="43"/>
      <c r="D127" s="48"/>
      <c r="E127" s="45">
        <f>SUM(E120:E126)</f>
        <v>562.373</v>
      </c>
      <c r="F127" s="46"/>
      <c r="G127" s="47"/>
      <c r="H127" s="46"/>
      <c r="I127" s="46"/>
    </row>
    <row r="128" spans="1:9" s="7" customFormat="1" ht="19.5" customHeight="1" hidden="1">
      <c r="A128" s="35" t="s">
        <v>129</v>
      </c>
      <c r="B128" s="35"/>
      <c r="C128" s="35"/>
      <c r="D128" s="35"/>
      <c r="E128" s="35"/>
      <c r="F128" s="35"/>
      <c r="G128" s="35"/>
      <c r="H128" s="35"/>
      <c r="I128" s="35"/>
    </row>
    <row r="129" spans="1:9" s="7" customFormat="1" ht="19.5" customHeight="1" hidden="1">
      <c r="A129" s="36" t="s">
        <v>130</v>
      </c>
      <c r="B129" s="36"/>
      <c r="C129" s="36"/>
      <c r="D129" s="36"/>
      <c r="E129" s="36"/>
      <c r="F129" s="36"/>
      <c r="G129" s="36"/>
      <c r="H129" s="36"/>
      <c r="I129" s="36"/>
    </row>
    <row r="130" spans="1:9" s="7" customFormat="1" ht="19.5" customHeight="1" hidden="1">
      <c r="A130" s="36" t="s">
        <v>331</v>
      </c>
      <c r="B130" s="36"/>
      <c r="C130" s="36"/>
      <c r="D130" s="36"/>
      <c r="E130" s="36"/>
      <c r="F130" s="36"/>
      <c r="G130" s="36"/>
      <c r="H130" s="36"/>
      <c r="I130" s="36"/>
    </row>
    <row r="131" spans="1:9" s="7" customFormat="1" ht="19.5" customHeight="1" hidden="1">
      <c r="A131" s="36" t="s">
        <v>131</v>
      </c>
      <c r="B131" s="36"/>
      <c r="C131" s="36"/>
      <c r="D131" s="36"/>
      <c r="E131" s="36"/>
      <c r="F131" s="36"/>
      <c r="G131" s="36"/>
      <c r="H131" s="36"/>
      <c r="I131" s="36"/>
    </row>
    <row r="132" spans="1:9" s="7" customFormat="1" ht="19.5" customHeight="1" hidden="1">
      <c r="A132" s="36" t="s">
        <v>132</v>
      </c>
      <c r="B132" s="36"/>
      <c r="C132" s="36"/>
      <c r="D132" s="36"/>
      <c r="E132" s="36"/>
      <c r="F132" s="36"/>
      <c r="G132" s="36"/>
      <c r="H132" s="36"/>
      <c r="I132" s="36"/>
    </row>
    <row r="133" spans="1:9" s="7" customFormat="1" ht="42" customHeight="1">
      <c r="A133" s="26" t="s">
        <v>98</v>
      </c>
      <c r="B133" s="27" t="s">
        <v>99</v>
      </c>
      <c r="C133" s="20" t="s">
        <v>100</v>
      </c>
      <c r="D133" s="15">
        <v>42</v>
      </c>
      <c r="E133" s="16">
        <v>42</v>
      </c>
      <c r="F133" s="11" t="s">
        <v>201</v>
      </c>
      <c r="G133" s="26" t="s">
        <v>90</v>
      </c>
      <c r="H133" s="28" t="s">
        <v>17</v>
      </c>
      <c r="I133" s="28" t="s">
        <v>101</v>
      </c>
    </row>
    <row r="134" spans="1:9" s="7" customFormat="1" ht="42" customHeight="1">
      <c r="A134" s="26" t="s">
        <v>98</v>
      </c>
      <c r="B134" s="14" t="s">
        <v>230</v>
      </c>
      <c r="C134" s="20" t="s">
        <v>231</v>
      </c>
      <c r="D134" s="17">
        <v>73</v>
      </c>
      <c r="E134" s="16">
        <v>72.385</v>
      </c>
      <c r="F134" s="11" t="s">
        <v>203</v>
      </c>
      <c r="G134" s="26" t="s">
        <v>16</v>
      </c>
      <c r="H134" s="28" t="s">
        <v>17</v>
      </c>
      <c r="I134" s="28" t="s">
        <v>232</v>
      </c>
    </row>
    <row r="135" spans="1:9" s="7" customFormat="1" ht="42" customHeight="1">
      <c r="A135" s="26" t="s">
        <v>98</v>
      </c>
      <c r="B135" s="27" t="s">
        <v>233</v>
      </c>
      <c r="C135" s="26" t="s">
        <v>234</v>
      </c>
      <c r="D135" s="15">
        <v>39</v>
      </c>
      <c r="E135" s="16">
        <v>16.317</v>
      </c>
      <c r="F135" s="11" t="s">
        <v>201</v>
      </c>
      <c r="G135" s="26" t="s">
        <v>23</v>
      </c>
      <c r="H135" s="28" t="s">
        <v>17</v>
      </c>
      <c r="I135" s="28" t="s">
        <v>235</v>
      </c>
    </row>
    <row r="136" spans="1:9" s="30" customFormat="1" ht="42" customHeight="1">
      <c r="A136" s="41" t="s">
        <v>330</v>
      </c>
      <c r="B136" s="42"/>
      <c r="C136" s="43"/>
      <c r="D136" s="48"/>
      <c r="E136" s="45">
        <f>SUM(E133:E135)</f>
        <v>130.702</v>
      </c>
      <c r="F136" s="46"/>
      <c r="G136" s="47"/>
      <c r="H136" s="46"/>
      <c r="I136" s="46"/>
    </row>
    <row r="137" spans="1:9" s="7" customFormat="1" ht="19.5" customHeight="1" hidden="1">
      <c r="A137" s="35" t="s">
        <v>129</v>
      </c>
      <c r="B137" s="35"/>
      <c r="C137" s="35"/>
      <c r="D137" s="35"/>
      <c r="E137" s="35"/>
      <c r="F137" s="35"/>
      <c r="G137" s="35"/>
      <c r="H137" s="35"/>
      <c r="I137" s="35"/>
    </row>
    <row r="138" spans="1:9" s="7" customFormat="1" ht="19.5" customHeight="1" hidden="1">
      <c r="A138" s="36" t="s">
        <v>130</v>
      </c>
      <c r="B138" s="36"/>
      <c r="C138" s="36"/>
      <c r="D138" s="36"/>
      <c r="E138" s="36"/>
      <c r="F138" s="36"/>
      <c r="G138" s="36"/>
      <c r="H138" s="36"/>
      <c r="I138" s="36"/>
    </row>
    <row r="139" spans="1:9" s="7" customFormat="1" ht="19.5" customHeight="1" hidden="1">
      <c r="A139" s="36" t="s">
        <v>331</v>
      </c>
      <c r="B139" s="36"/>
      <c r="C139" s="36"/>
      <c r="D139" s="36"/>
      <c r="E139" s="36"/>
      <c r="F139" s="36"/>
      <c r="G139" s="36"/>
      <c r="H139" s="36"/>
      <c r="I139" s="36"/>
    </row>
    <row r="140" spans="1:9" s="7" customFormat="1" ht="19.5" customHeight="1" hidden="1">
      <c r="A140" s="36" t="s">
        <v>131</v>
      </c>
      <c r="B140" s="36"/>
      <c r="C140" s="36"/>
      <c r="D140" s="36"/>
      <c r="E140" s="36"/>
      <c r="F140" s="36"/>
      <c r="G140" s="36"/>
      <c r="H140" s="36"/>
      <c r="I140" s="36"/>
    </row>
    <row r="141" spans="1:9" s="7" customFormat="1" ht="19.5" customHeight="1" hidden="1">
      <c r="A141" s="36" t="s">
        <v>132</v>
      </c>
      <c r="B141" s="36"/>
      <c r="C141" s="36"/>
      <c r="D141" s="36"/>
      <c r="E141" s="36"/>
      <c r="F141" s="36"/>
      <c r="G141" s="36"/>
      <c r="H141" s="36"/>
      <c r="I141" s="36"/>
    </row>
    <row r="142" spans="1:9" s="7" customFormat="1" ht="42" customHeight="1">
      <c r="A142" s="26" t="s">
        <v>102</v>
      </c>
      <c r="B142" s="27" t="s">
        <v>103</v>
      </c>
      <c r="C142" s="26" t="s">
        <v>104</v>
      </c>
      <c r="D142" s="19">
        <v>25</v>
      </c>
      <c r="E142" s="10">
        <v>25</v>
      </c>
      <c r="F142" s="11" t="s">
        <v>201</v>
      </c>
      <c r="G142" s="26" t="s">
        <v>90</v>
      </c>
      <c r="H142" s="28" t="s">
        <v>17</v>
      </c>
      <c r="I142" s="28" t="s">
        <v>105</v>
      </c>
    </row>
    <row r="143" spans="1:9" s="7" customFormat="1" ht="42" customHeight="1">
      <c r="A143" s="26" t="s">
        <v>102</v>
      </c>
      <c r="B143" s="27" t="s">
        <v>236</v>
      </c>
      <c r="C143" s="26" t="s">
        <v>237</v>
      </c>
      <c r="D143" s="19">
        <v>68</v>
      </c>
      <c r="E143" s="10">
        <v>68</v>
      </c>
      <c r="F143" s="11" t="s">
        <v>201</v>
      </c>
      <c r="G143" s="26" t="s">
        <v>57</v>
      </c>
      <c r="H143" s="28" t="s">
        <v>17</v>
      </c>
      <c r="I143" s="28" t="s">
        <v>238</v>
      </c>
    </row>
    <row r="144" spans="1:9" s="7" customFormat="1" ht="42" customHeight="1">
      <c r="A144" s="26" t="s">
        <v>102</v>
      </c>
      <c r="B144" s="27" t="s">
        <v>239</v>
      </c>
      <c r="C144" s="26" t="s">
        <v>240</v>
      </c>
      <c r="D144" s="19">
        <v>80</v>
      </c>
      <c r="E144" s="10">
        <v>80</v>
      </c>
      <c r="F144" s="11" t="s">
        <v>203</v>
      </c>
      <c r="G144" s="26" t="s">
        <v>241</v>
      </c>
      <c r="H144" s="28" t="s">
        <v>17</v>
      </c>
      <c r="I144" s="28" t="s">
        <v>32</v>
      </c>
    </row>
    <row r="145" spans="1:9" s="7" customFormat="1" ht="42" customHeight="1">
      <c r="A145" s="26" t="s">
        <v>102</v>
      </c>
      <c r="B145" s="27" t="s">
        <v>242</v>
      </c>
      <c r="C145" s="26" t="s">
        <v>243</v>
      </c>
      <c r="D145" s="21">
        <v>40</v>
      </c>
      <c r="E145" s="21">
        <v>29.8</v>
      </c>
      <c r="F145" s="11" t="s">
        <v>203</v>
      </c>
      <c r="G145" s="26" t="s">
        <v>16</v>
      </c>
      <c r="H145" s="28" t="s">
        <v>17</v>
      </c>
      <c r="I145" s="28" t="s">
        <v>244</v>
      </c>
    </row>
    <row r="146" spans="1:9" s="7" customFormat="1" ht="42" customHeight="1">
      <c r="A146" s="26" t="s">
        <v>102</v>
      </c>
      <c r="B146" s="27" t="s">
        <v>245</v>
      </c>
      <c r="C146" s="26" t="s">
        <v>246</v>
      </c>
      <c r="D146" s="21">
        <v>69.3</v>
      </c>
      <c r="E146" s="10">
        <v>68.549</v>
      </c>
      <c r="F146" s="11" t="s">
        <v>203</v>
      </c>
      <c r="G146" s="26" t="s">
        <v>16</v>
      </c>
      <c r="H146" s="28" t="s">
        <v>17</v>
      </c>
      <c r="I146" s="28" t="s">
        <v>247</v>
      </c>
    </row>
    <row r="147" spans="1:9" s="7" customFormat="1" ht="42" customHeight="1">
      <c r="A147" s="26" t="s">
        <v>102</v>
      </c>
      <c r="B147" s="27" t="s">
        <v>248</v>
      </c>
      <c r="C147" s="26" t="s">
        <v>249</v>
      </c>
      <c r="D147" s="21">
        <v>15</v>
      </c>
      <c r="E147" s="10">
        <v>15</v>
      </c>
      <c r="F147" s="11" t="s">
        <v>201</v>
      </c>
      <c r="G147" s="26" t="s">
        <v>57</v>
      </c>
      <c r="H147" s="28" t="s">
        <v>17</v>
      </c>
      <c r="I147" s="28" t="s">
        <v>135</v>
      </c>
    </row>
    <row r="148" spans="1:9" s="7" customFormat="1" ht="42" customHeight="1">
      <c r="A148" s="26" t="s">
        <v>102</v>
      </c>
      <c r="B148" s="27" t="s">
        <v>250</v>
      </c>
      <c r="C148" s="26" t="s">
        <v>108</v>
      </c>
      <c r="D148" s="21">
        <v>15</v>
      </c>
      <c r="E148" s="10">
        <v>15</v>
      </c>
      <c r="F148" s="11" t="s">
        <v>201</v>
      </c>
      <c r="G148" s="26" t="s">
        <v>57</v>
      </c>
      <c r="H148" s="28" t="s">
        <v>17</v>
      </c>
      <c r="I148" s="28" t="s">
        <v>135</v>
      </c>
    </row>
    <row r="149" spans="1:9" s="7" customFormat="1" ht="42" customHeight="1">
      <c r="A149" s="26" t="s">
        <v>102</v>
      </c>
      <c r="B149" s="27" t="s">
        <v>251</v>
      </c>
      <c r="C149" s="26" t="s">
        <v>252</v>
      </c>
      <c r="D149" s="21">
        <v>24</v>
      </c>
      <c r="E149" s="10">
        <v>24</v>
      </c>
      <c r="F149" s="11" t="s">
        <v>201</v>
      </c>
      <c r="G149" s="26" t="s">
        <v>57</v>
      </c>
      <c r="H149" s="28" t="s">
        <v>17</v>
      </c>
      <c r="I149" s="28" t="s">
        <v>80</v>
      </c>
    </row>
    <row r="150" spans="1:9" s="7" customFormat="1" ht="42" customHeight="1">
      <c r="A150" s="26" t="s">
        <v>102</v>
      </c>
      <c r="B150" s="27" t="s">
        <v>253</v>
      </c>
      <c r="C150" s="26" t="s">
        <v>254</v>
      </c>
      <c r="D150" s="21">
        <v>15</v>
      </c>
      <c r="E150" s="10">
        <v>12.852</v>
      </c>
      <c r="F150" s="11" t="s">
        <v>203</v>
      </c>
      <c r="G150" s="26" t="s">
        <v>16</v>
      </c>
      <c r="H150" s="28" t="s">
        <v>189</v>
      </c>
      <c r="I150" s="28" t="s">
        <v>190</v>
      </c>
    </row>
    <row r="151" spans="1:9" s="7" customFormat="1" ht="42" customHeight="1">
      <c r="A151" s="26" t="s">
        <v>102</v>
      </c>
      <c r="B151" s="27" t="s">
        <v>233</v>
      </c>
      <c r="C151" s="26" t="s">
        <v>234</v>
      </c>
      <c r="D151" s="21">
        <v>13</v>
      </c>
      <c r="E151" s="10">
        <v>5.439</v>
      </c>
      <c r="F151" s="11" t="s">
        <v>201</v>
      </c>
      <c r="G151" s="26" t="s">
        <v>23</v>
      </c>
      <c r="H151" s="28" t="s">
        <v>17</v>
      </c>
      <c r="I151" s="28" t="s">
        <v>235</v>
      </c>
    </row>
    <row r="152" spans="1:9" s="7" customFormat="1" ht="42" customHeight="1">
      <c r="A152" s="26" t="s">
        <v>102</v>
      </c>
      <c r="B152" s="27" t="s">
        <v>255</v>
      </c>
      <c r="C152" s="26" t="s">
        <v>256</v>
      </c>
      <c r="D152" s="21">
        <v>95</v>
      </c>
      <c r="E152" s="10">
        <v>95</v>
      </c>
      <c r="F152" s="11" t="s">
        <v>201</v>
      </c>
      <c r="G152" s="26" t="s">
        <v>23</v>
      </c>
      <c r="H152" s="28" t="s">
        <v>17</v>
      </c>
      <c r="I152" s="28" t="s">
        <v>32</v>
      </c>
    </row>
    <row r="153" spans="1:9" s="7" customFormat="1" ht="42" customHeight="1">
      <c r="A153" s="26" t="s">
        <v>102</v>
      </c>
      <c r="B153" s="27" t="s">
        <v>257</v>
      </c>
      <c r="C153" s="26" t="s">
        <v>256</v>
      </c>
      <c r="D153" s="21">
        <v>90</v>
      </c>
      <c r="E153" s="10">
        <v>87.602</v>
      </c>
      <c r="F153" s="11" t="s">
        <v>203</v>
      </c>
      <c r="G153" s="26" t="s">
        <v>23</v>
      </c>
      <c r="H153" s="28" t="s">
        <v>17</v>
      </c>
      <c r="I153" s="28" t="s">
        <v>258</v>
      </c>
    </row>
    <row r="154" spans="1:9" s="30" customFormat="1" ht="42" customHeight="1">
      <c r="A154" s="41" t="s">
        <v>330</v>
      </c>
      <c r="B154" s="42"/>
      <c r="C154" s="43"/>
      <c r="D154" s="48"/>
      <c r="E154" s="45">
        <f>SUM(E142:E153)</f>
        <v>526.242</v>
      </c>
      <c r="F154" s="51"/>
      <c r="G154" s="47"/>
      <c r="H154" s="46"/>
      <c r="I154" s="46"/>
    </row>
    <row r="155" spans="1:9" s="7" customFormat="1" ht="19.5" customHeight="1" hidden="1">
      <c r="A155" s="35" t="s">
        <v>129</v>
      </c>
      <c r="B155" s="35"/>
      <c r="C155" s="35"/>
      <c r="D155" s="35"/>
      <c r="E155" s="35"/>
      <c r="F155" s="35"/>
      <c r="G155" s="35"/>
      <c r="H155" s="35"/>
      <c r="I155" s="35"/>
    </row>
    <row r="156" spans="1:9" s="7" customFormat="1" ht="19.5" customHeight="1" hidden="1">
      <c r="A156" s="36" t="s">
        <v>130</v>
      </c>
      <c r="B156" s="36"/>
      <c r="C156" s="36"/>
      <c r="D156" s="36"/>
      <c r="E156" s="36"/>
      <c r="F156" s="36"/>
      <c r="G156" s="36"/>
      <c r="H156" s="36"/>
      <c r="I156" s="36"/>
    </row>
    <row r="157" spans="1:9" s="7" customFormat="1" ht="19.5" customHeight="1" hidden="1">
      <c r="A157" s="36" t="s">
        <v>331</v>
      </c>
      <c r="B157" s="36"/>
      <c r="C157" s="36"/>
      <c r="D157" s="36"/>
      <c r="E157" s="36"/>
      <c r="F157" s="36"/>
      <c r="G157" s="36"/>
      <c r="H157" s="36"/>
      <c r="I157" s="36"/>
    </row>
    <row r="158" spans="1:9" s="7" customFormat="1" ht="19.5" customHeight="1" hidden="1">
      <c r="A158" s="36" t="s">
        <v>131</v>
      </c>
      <c r="B158" s="36"/>
      <c r="C158" s="36"/>
      <c r="D158" s="36"/>
      <c r="E158" s="36"/>
      <c r="F158" s="36"/>
      <c r="G158" s="36"/>
      <c r="H158" s="36"/>
      <c r="I158" s="36"/>
    </row>
    <row r="159" spans="1:9" s="7" customFormat="1" ht="19.5" customHeight="1" hidden="1">
      <c r="A159" s="36" t="s">
        <v>132</v>
      </c>
      <c r="B159" s="36"/>
      <c r="C159" s="36"/>
      <c r="D159" s="36"/>
      <c r="E159" s="36"/>
      <c r="F159" s="36"/>
      <c r="G159" s="36"/>
      <c r="H159" s="36"/>
      <c r="I159" s="36"/>
    </row>
    <row r="160" spans="1:9" s="7" customFormat="1" ht="42" customHeight="1">
      <c r="A160" s="26" t="s">
        <v>106</v>
      </c>
      <c r="B160" s="27" t="s">
        <v>107</v>
      </c>
      <c r="C160" s="26" t="s">
        <v>108</v>
      </c>
      <c r="D160" s="19">
        <v>34</v>
      </c>
      <c r="E160" s="10">
        <v>34</v>
      </c>
      <c r="F160" s="11" t="s">
        <v>259</v>
      </c>
      <c r="G160" s="26" t="s">
        <v>57</v>
      </c>
      <c r="H160" s="28" t="s">
        <v>17</v>
      </c>
      <c r="I160" s="28" t="s">
        <v>109</v>
      </c>
    </row>
    <row r="161" spans="1:9" s="7" customFormat="1" ht="42" customHeight="1">
      <c r="A161" s="26" t="s">
        <v>106</v>
      </c>
      <c r="B161" s="27" t="s">
        <v>260</v>
      </c>
      <c r="C161" s="26" t="s">
        <v>261</v>
      </c>
      <c r="D161" s="19">
        <v>30</v>
      </c>
      <c r="E161" s="10">
        <v>28.5</v>
      </c>
      <c r="F161" s="11" t="s">
        <v>262</v>
      </c>
      <c r="G161" s="26" t="s">
        <v>263</v>
      </c>
      <c r="H161" s="28" t="s">
        <v>17</v>
      </c>
      <c r="I161" s="28" t="s">
        <v>27</v>
      </c>
    </row>
    <row r="162" spans="1:9" s="7" customFormat="1" ht="42" customHeight="1">
      <c r="A162" s="26" t="s">
        <v>106</v>
      </c>
      <c r="B162" s="27" t="s">
        <v>264</v>
      </c>
      <c r="C162" s="20" t="s">
        <v>265</v>
      </c>
      <c r="D162" s="19">
        <v>54</v>
      </c>
      <c r="E162" s="10">
        <v>54</v>
      </c>
      <c r="F162" s="11" t="s">
        <v>201</v>
      </c>
      <c r="G162" s="26" t="s">
        <v>263</v>
      </c>
      <c r="H162" s="28" t="s">
        <v>17</v>
      </c>
      <c r="I162" s="28" t="s">
        <v>266</v>
      </c>
    </row>
    <row r="163" spans="1:9" s="7" customFormat="1" ht="42" customHeight="1">
      <c r="A163" s="26" t="s">
        <v>106</v>
      </c>
      <c r="B163" s="27" t="s">
        <v>267</v>
      </c>
      <c r="C163" s="26" t="s">
        <v>268</v>
      </c>
      <c r="D163" s="19">
        <v>98</v>
      </c>
      <c r="E163" s="10">
        <v>98</v>
      </c>
      <c r="F163" s="11" t="s">
        <v>203</v>
      </c>
      <c r="G163" s="26" t="s">
        <v>16</v>
      </c>
      <c r="H163" s="28" t="s">
        <v>17</v>
      </c>
      <c r="I163" s="28" t="s">
        <v>32</v>
      </c>
    </row>
    <row r="164" spans="1:9" s="7" customFormat="1" ht="42" customHeight="1">
      <c r="A164" s="26" t="s">
        <v>106</v>
      </c>
      <c r="B164" s="27" t="s">
        <v>269</v>
      </c>
      <c r="C164" s="26" t="s">
        <v>270</v>
      </c>
      <c r="D164" s="21">
        <v>19.5</v>
      </c>
      <c r="E164" s="10">
        <v>19.442</v>
      </c>
      <c r="F164" s="11" t="s">
        <v>201</v>
      </c>
      <c r="G164" s="26" t="s">
        <v>271</v>
      </c>
      <c r="H164" s="28" t="s">
        <v>17</v>
      </c>
      <c r="I164" s="28" t="s">
        <v>121</v>
      </c>
    </row>
    <row r="165" spans="1:9" s="7" customFormat="1" ht="42" customHeight="1">
      <c r="A165" s="26" t="s">
        <v>106</v>
      </c>
      <c r="B165" s="14" t="s">
        <v>272</v>
      </c>
      <c r="C165" s="26" t="s">
        <v>246</v>
      </c>
      <c r="D165" s="21">
        <v>85.7</v>
      </c>
      <c r="E165" s="10">
        <v>85.628</v>
      </c>
      <c r="F165" s="11" t="s">
        <v>203</v>
      </c>
      <c r="G165" s="26" t="s">
        <v>23</v>
      </c>
      <c r="H165" s="28" t="s">
        <v>17</v>
      </c>
      <c r="I165" s="28" t="s">
        <v>247</v>
      </c>
    </row>
    <row r="166" spans="1:9" s="7" customFormat="1" ht="42" customHeight="1">
      <c r="A166" s="26" t="s">
        <v>106</v>
      </c>
      <c r="B166" s="14" t="s">
        <v>273</v>
      </c>
      <c r="C166" s="26" t="s">
        <v>274</v>
      </c>
      <c r="D166" s="21">
        <v>50</v>
      </c>
      <c r="E166" s="10">
        <v>50</v>
      </c>
      <c r="F166" s="11" t="s">
        <v>201</v>
      </c>
      <c r="G166" s="26" t="s">
        <v>263</v>
      </c>
      <c r="H166" s="28" t="s">
        <v>17</v>
      </c>
      <c r="I166" s="28" t="s">
        <v>109</v>
      </c>
    </row>
    <row r="167" spans="1:9" s="7" customFormat="1" ht="42" customHeight="1">
      <c r="A167" s="26" t="s">
        <v>106</v>
      </c>
      <c r="B167" s="14" t="s">
        <v>275</v>
      </c>
      <c r="C167" s="26" t="s">
        <v>276</v>
      </c>
      <c r="D167" s="21">
        <v>17.589</v>
      </c>
      <c r="E167" s="10">
        <v>17.589</v>
      </c>
      <c r="F167" s="11" t="s">
        <v>201</v>
      </c>
      <c r="G167" s="26" t="s">
        <v>277</v>
      </c>
      <c r="H167" s="28" t="s">
        <v>17</v>
      </c>
      <c r="I167" s="28" t="s">
        <v>278</v>
      </c>
    </row>
    <row r="168" spans="1:9" s="7" customFormat="1" ht="42" customHeight="1">
      <c r="A168" s="26" t="s">
        <v>106</v>
      </c>
      <c r="B168" s="14" t="s">
        <v>279</v>
      </c>
      <c r="C168" s="26" t="s">
        <v>280</v>
      </c>
      <c r="D168" s="21">
        <v>12.3</v>
      </c>
      <c r="E168" s="10">
        <v>12.247</v>
      </c>
      <c r="F168" s="11" t="s">
        <v>201</v>
      </c>
      <c r="G168" s="26" t="s">
        <v>23</v>
      </c>
      <c r="H168" s="28" t="s">
        <v>17</v>
      </c>
      <c r="I168" s="28" t="s">
        <v>109</v>
      </c>
    </row>
    <row r="169" spans="1:9" s="7" customFormat="1" ht="42" customHeight="1">
      <c r="A169" s="26" t="s">
        <v>106</v>
      </c>
      <c r="B169" s="14" t="s">
        <v>281</v>
      </c>
      <c r="C169" s="26" t="s">
        <v>282</v>
      </c>
      <c r="D169" s="21">
        <v>86</v>
      </c>
      <c r="E169" s="10">
        <v>85.512</v>
      </c>
      <c r="F169" s="11" t="s">
        <v>203</v>
      </c>
      <c r="G169" s="26" t="s">
        <v>16</v>
      </c>
      <c r="H169" s="28" t="s">
        <v>17</v>
      </c>
      <c r="I169" s="28" t="s">
        <v>223</v>
      </c>
    </row>
    <row r="170" spans="1:9" s="30" customFormat="1" ht="42" customHeight="1">
      <c r="A170" s="41" t="s">
        <v>330</v>
      </c>
      <c r="B170" s="42"/>
      <c r="C170" s="43"/>
      <c r="D170" s="48"/>
      <c r="E170" s="45">
        <f>SUM(E160:E169)</f>
        <v>484.918</v>
      </c>
      <c r="F170" s="46"/>
      <c r="G170" s="47"/>
      <c r="H170" s="46"/>
      <c r="I170" s="46"/>
    </row>
    <row r="171" spans="1:9" s="7" customFormat="1" ht="16.5" hidden="1">
      <c r="A171" s="35" t="s">
        <v>129</v>
      </c>
      <c r="B171" s="35"/>
      <c r="C171" s="35"/>
      <c r="D171" s="35"/>
      <c r="E171" s="35"/>
      <c r="F171" s="35"/>
      <c r="G171" s="35"/>
      <c r="H171" s="35"/>
      <c r="I171" s="35"/>
    </row>
    <row r="172" spans="1:9" s="7" customFormat="1" ht="16.5" hidden="1">
      <c r="A172" s="36" t="s">
        <v>130</v>
      </c>
      <c r="B172" s="36"/>
      <c r="C172" s="36"/>
      <c r="D172" s="36"/>
      <c r="E172" s="36"/>
      <c r="F172" s="36"/>
      <c r="G172" s="36"/>
      <c r="H172" s="36"/>
      <c r="I172" s="36"/>
    </row>
    <row r="173" spans="1:9" s="7" customFormat="1" ht="16.5" hidden="1">
      <c r="A173" s="36" t="s">
        <v>331</v>
      </c>
      <c r="B173" s="36"/>
      <c r="C173" s="36"/>
      <c r="D173" s="36"/>
      <c r="E173" s="36"/>
      <c r="F173" s="36"/>
      <c r="G173" s="36"/>
      <c r="H173" s="36"/>
      <c r="I173" s="36"/>
    </row>
    <row r="174" spans="1:9" s="7" customFormat="1" ht="16.5" hidden="1">
      <c r="A174" s="36" t="s">
        <v>131</v>
      </c>
      <c r="B174" s="36"/>
      <c r="C174" s="36"/>
      <c r="D174" s="36"/>
      <c r="E174" s="36"/>
      <c r="F174" s="36"/>
      <c r="G174" s="36"/>
      <c r="H174" s="36"/>
      <c r="I174" s="36"/>
    </row>
    <row r="175" spans="1:9" s="7" customFormat="1" ht="16.5" hidden="1">
      <c r="A175" s="36" t="s">
        <v>132</v>
      </c>
      <c r="B175" s="36"/>
      <c r="C175" s="36"/>
      <c r="D175" s="36"/>
      <c r="E175" s="36"/>
      <c r="F175" s="36"/>
      <c r="G175" s="36"/>
      <c r="H175" s="36"/>
      <c r="I175" s="36"/>
    </row>
    <row r="176" spans="1:9" s="7" customFormat="1" ht="42" customHeight="1">
      <c r="A176" s="26" t="s">
        <v>283</v>
      </c>
      <c r="B176" s="27" t="s">
        <v>284</v>
      </c>
      <c r="C176" s="26" t="s">
        <v>285</v>
      </c>
      <c r="D176" s="23">
        <v>30</v>
      </c>
      <c r="E176" s="16">
        <v>27.9</v>
      </c>
      <c r="F176" s="11" t="s">
        <v>53</v>
      </c>
      <c r="G176" s="26" t="s">
        <v>286</v>
      </c>
      <c r="H176" s="28" t="s">
        <v>17</v>
      </c>
      <c r="I176" s="28" t="s">
        <v>287</v>
      </c>
    </row>
    <row r="177" spans="1:9" s="7" customFormat="1" ht="42" customHeight="1">
      <c r="A177" s="26" t="s">
        <v>283</v>
      </c>
      <c r="B177" s="27" t="s">
        <v>288</v>
      </c>
      <c r="C177" s="20" t="s">
        <v>289</v>
      </c>
      <c r="D177" s="23">
        <v>30</v>
      </c>
      <c r="E177" s="16">
        <v>27.9</v>
      </c>
      <c r="F177" s="11" t="s">
        <v>53</v>
      </c>
      <c r="G177" s="26" t="s">
        <v>90</v>
      </c>
      <c r="H177" s="28" t="s">
        <v>17</v>
      </c>
      <c r="I177" s="28" t="s">
        <v>287</v>
      </c>
    </row>
    <row r="178" spans="1:9" s="7" customFormat="1" ht="42" customHeight="1">
      <c r="A178" s="26" t="s">
        <v>283</v>
      </c>
      <c r="B178" s="27" t="s">
        <v>290</v>
      </c>
      <c r="C178" s="26" t="s">
        <v>85</v>
      </c>
      <c r="D178" s="23">
        <v>15</v>
      </c>
      <c r="E178" s="16">
        <v>15</v>
      </c>
      <c r="F178" s="11" t="s">
        <v>36</v>
      </c>
      <c r="G178" s="26" t="s">
        <v>23</v>
      </c>
      <c r="H178" s="28" t="s">
        <v>17</v>
      </c>
      <c r="I178" s="28" t="s">
        <v>205</v>
      </c>
    </row>
    <row r="179" spans="1:9" s="7" customFormat="1" ht="42" customHeight="1">
      <c r="A179" s="26" t="s">
        <v>283</v>
      </c>
      <c r="B179" s="27" t="s">
        <v>291</v>
      </c>
      <c r="C179" s="26" t="s">
        <v>292</v>
      </c>
      <c r="D179" s="23">
        <v>98</v>
      </c>
      <c r="E179" s="16">
        <v>96.075</v>
      </c>
      <c r="F179" s="11" t="s">
        <v>36</v>
      </c>
      <c r="G179" s="26" t="s">
        <v>16</v>
      </c>
      <c r="H179" s="28" t="s">
        <v>17</v>
      </c>
      <c r="I179" s="28" t="s">
        <v>156</v>
      </c>
    </row>
    <row r="180" spans="1:9" s="7" customFormat="1" ht="42" customHeight="1">
      <c r="A180" s="26" t="s">
        <v>283</v>
      </c>
      <c r="B180" s="27" t="s">
        <v>293</v>
      </c>
      <c r="C180" s="26" t="s">
        <v>294</v>
      </c>
      <c r="D180" s="23">
        <v>15</v>
      </c>
      <c r="E180" s="16">
        <v>15</v>
      </c>
      <c r="F180" s="11" t="s">
        <v>53</v>
      </c>
      <c r="G180" s="26" t="s">
        <v>23</v>
      </c>
      <c r="H180" s="28" t="s">
        <v>17</v>
      </c>
      <c r="I180" s="28" t="s">
        <v>295</v>
      </c>
    </row>
    <row r="181" spans="1:9" s="7" customFormat="1" ht="42" customHeight="1">
      <c r="A181" s="26" t="s">
        <v>283</v>
      </c>
      <c r="B181" s="27" t="s">
        <v>296</v>
      </c>
      <c r="C181" s="26" t="s">
        <v>297</v>
      </c>
      <c r="D181" s="23">
        <v>19.9</v>
      </c>
      <c r="E181" s="16">
        <v>19.9</v>
      </c>
      <c r="F181" s="11" t="s">
        <v>53</v>
      </c>
      <c r="G181" s="26" t="s">
        <v>286</v>
      </c>
      <c r="H181" s="28" t="s">
        <v>17</v>
      </c>
      <c r="I181" s="28" t="s">
        <v>80</v>
      </c>
    </row>
    <row r="182" spans="1:9" s="7" customFormat="1" ht="42" customHeight="1">
      <c r="A182" s="26" t="s">
        <v>283</v>
      </c>
      <c r="B182" s="14" t="s">
        <v>298</v>
      </c>
      <c r="C182" s="26" t="s">
        <v>194</v>
      </c>
      <c r="D182" s="23">
        <v>68</v>
      </c>
      <c r="E182" s="16">
        <v>68</v>
      </c>
      <c r="F182" s="11" t="s">
        <v>53</v>
      </c>
      <c r="G182" s="26" t="s">
        <v>23</v>
      </c>
      <c r="H182" s="28" t="s">
        <v>17</v>
      </c>
      <c r="I182" s="28" t="s">
        <v>299</v>
      </c>
    </row>
    <row r="183" spans="1:9" s="7" customFormat="1" ht="42" customHeight="1">
      <c r="A183" s="26" t="s">
        <v>283</v>
      </c>
      <c r="B183" s="14" t="s">
        <v>300</v>
      </c>
      <c r="C183" s="26" t="s">
        <v>194</v>
      </c>
      <c r="D183" s="23">
        <v>32</v>
      </c>
      <c r="E183" s="16">
        <v>16.02</v>
      </c>
      <c r="F183" s="11" t="s">
        <v>53</v>
      </c>
      <c r="G183" s="26" t="s">
        <v>23</v>
      </c>
      <c r="H183" s="28" t="s">
        <v>17</v>
      </c>
      <c r="I183" s="28" t="s">
        <v>109</v>
      </c>
    </row>
    <row r="184" spans="1:9" s="30" customFormat="1" ht="42" customHeight="1">
      <c r="A184" s="41" t="s">
        <v>330</v>
      </c>
      <c r="B184" s="42"/>
      <c r="C184" s="43"/>
      <c r="D184" s="52"/>
      <c r="E184" s="50">
        <f>SUM(E176:E183)</f>
        <v>285.795</v>
      </c>
      <c r="F184" s="46"/>
      <c r="G184" s="47"/>
      <c r="H184" s="46"/>
      <c r="I184" s="46"/>
    </row>
    <row r="185" spans="1:9" s="7" customFormat="1" ht="16.5" hidden="1">
      <c r="A185" s="35" t="s">
        <v>129</v>
      </c>
      <c r="B185" s="35"/>
      <c r="C185" s="35"/>
      <c r="D185" s="35"/>
      <c r="E185" s="35"/>
      <c r="F185" s="35"/>
      <c r="G185" s="35"/>
      <c r="H185" s="35"/>
      <c r="I185" s="35"/>
    </row>
    <row r="186" spans="1:9" s="7" customFormat="1" ht="16.5" hidden="1">
      <c r="A186" s="36" t="s">
        <v>130</v>
      </c>
      <c r="B186" s="36"/>
      <c r="C186" s="36"/>
      <c r="D186" s="36"/>
      <c r="E186" s="36"/>
      <c r="F186" s="36"/>
      <c r="G186" s="36"/>
      <c r="H186" s="36"/>
      <c r="I186" s="36"/>
    </row>
    <row r="187" spans="1:9" s="7" customFormat="1" ht="16.5" hidden="1">
      <c r="A187" s="36" t="s">
        <v>331</v>
      </c>
      <c r="B187" s="36"/>
      <c r="C187" s="36"/>
      <c r="D187" s="36"/>
      <c r="E187" s="36"/>
      <c r="F187" s="36"/>
      <c r="G187" s="36"/>
      <c r="H187" s="36"/>
      <c r="I187" s="36"/>
    </row>
    <row r="188" spans="1:9" s="7" customFormat="1" ht="16.5" hidden="1">
      <c r="A188" s="36" t="s">
        <v>131</v>
      </c>
      <c r="B188" s="36"/>
      <c r="C188" s="36"/>
      <c r="D188" s="36"/>
      <c r="E188" s="36"/>
      <c r="F188" s="36"/>
      <c r="G188" s="36"/>
      <c r="H188" s="36"/>
      <c r="I188" s="36"/>
    </row>
    <row r="189" spans="1:9" s="7" customFormat="1" ht="16.5" hidden="1">
      <c r="A189" s="36" t="s">
        <v>132</v>
      </c>
      <c r="B189" s="36"/>
      <c r="C189" s="36"/>
      <c r="D189" s="36"/>
      <c r="E189" s="36"/>
      <c r="F189" s="36"/>
      <c r="G189" s="36"/>
      <c r="H189" s="36"/>
      <c r="I189" s="36"/>
    </row>
    <row r="190" spans="1:9" s="7" customFormat="1" ht="42" customHeight="1">
      <c r="A190" s="26" t="s">
        <v>301</v>
      </c>
      <c r="B190" s="27" t="s">
        <v>302</v>
      </c>
      <c r="C190" s="26" t="s">
        <v>303</v>
      </c>
      <c r="D190" s="24">
        <v>30</v>
      </c>
      <c r="E190" s="16">
        <v>27.37</v>
      </c>
      <c r="F190" s="11" t="s">
        <v>304</v>
      </c>
      <c r="G190" s="26" t="s">
        <v>23</v>
      </c>
      <c r="H190" s="28" t="s">
        <v>17</v>
      </c>
      <c r="I190" s="27" t="s">
        <v>27</v>
      </c>
    </row>
    <row r="191" spans="1:9" s="7" customFormat="1" ht="42" customHeight="1">
      <c r="A191" s="26" t="s">
        <v>301</v>
      </c>
      <c r="B191" s="27" t="s">
        <v>305</v>
      </c>
      <c r="C191" s="26" t="s">
        <v>303</v>
      </c>
      <c r="D191" s="24">
        <v>18</v>
      </c>
      <c r="E191" s="16">
        <v>17.95</v>
      </c>
      <c r="F191" s="11" t="s">
        <v>15</v>
      </c>
      <c r="G191" s="26" t="s">
        <v>23</v>
      </c>
      <c r="H191" s="28" t="s">
        <v>17</v>
      </c>
      <c r="I191" s="27" t="s">
        <v>80</v>
      </c>
    </row>
    <row r="192" spans="1:9" s="7" customFormat="1" ht="42" customHeight="1">
      <c r="A192" s="26" t="s">
        <v>301</v>
      </c>
      <c r="B192" s="27" t="s">
        <v>306</v>
      </c>
      <c r="C192" s="26" t="s">
        <v>118</v>
      </c>
      <c r="D192" s="24">
        <v>60</v>
      </c>
      <c r="E192" s="16">
        <v>57.671</v>
      </c>
      <c r="F192" s="11" t="s">
        <v>15</v>
      </c>
      <c r="G192" s="26" t="s">
        <v>90</v>
      </c>
      <c r="H192" s="28" t="s">
        <v>17</v>
      </c>
      <c r="I192" s="27" t="s">
        <v>121</v>
      </c>
    </row>
    <row r="193" spans="1:9" s="7" customFormat="1" ht="42" customHeight="1">
      <c r="A193" s="26" t="s">
        <v>301</v>
      </c>
      <c r="B193" s="27" t="s">
        <v>307</v>
      </c>
      <c r="C193" s="26" t="s">
        <v>308</v>
      </c>
      <c r="D193" s="17">
        <v>99</v>
      </c>
      <c r="E193" s="16">
        <v>98.396</v>
      </c>
      <c r="F193" s="11" t="s">
        <v>36</v>
      </c>
      <c r="G193" s="26" t="s">
        <v>16</v>
      </c>
      <c r="H193" s="28" t="s">
        <v>17</v>
      </c>
      <c r="I193" s="27" t="s">
        <v>309</v>
      </c>
    </row>
    <row r="194" spans="1:9" s="7" customFormat="1" ht="42" customHeight="1">
      <c r="A194" s="26" t="s">
        <v>301</v>
      </c>
      <c r="B194" s="27" t="s">
        <v>310</v>
      </c>
      <c r="C194" s="26" t="s">
        <v>311</v>
      </c>
      <c r="D194" s="17">
        <v>99.8</v>
      </c>
      <c r="E194" s="16">
        <v>99.614</v>
      </c>
      <c r="F194" s="11" t="s">
        <v>36</v>
      </c>
      <c r="G194" s="26" t="s">
        <v>23</v>
      </c>
      <c r="H194" s="28" t="s">
        <v>17</v>
      </c>
      <c r="I194" s="27" t="s">
        <v>247</v>
      </c>
    </row>
    <row r="195" spans="1:9" s="7" customFormat="1" ht="42" customHeight="1">
      <c r="A195" s="26" t="s">
        <v>301</v>
      </c>
      <c r="B195" s="27" t="s">
        <v>312</v>
      </c>
      <c r="C195" s="26" t="s">
        <v>313</v>
      </c>
      <c r="D195" s="24">
        <v>92</v>
      </c>
      <c r="E195" s="16">
        <v>90.726</v>
      </c>
      <c r="F195" s="11" t="s">
        <v>15</v>
      </c>
      <c r="G195" s="26" t="s">
        <v>23</v>
      </c>
      <c r="H195" s="28" t="s">
        <v>17</v>
      </c>
      <c r="I195" s="27" t="s">
        <v>121</v>
      </c>
    </row>
    <row r="196" spans="1:9" s="7" customFormat="1" ht="42" customHeight="1">
      <c r="A196" s="26" t="s">
        <v>301</v>
      </c>
      <c r="B196" s="27" t="s">
        <v>314</v>
      </c>
      <c r="C196" s="26" t="s">
        <v>313</v>
      </c>
      <c r="D196" s="24">
        <v>97</v>
      </c>
      <c r="E196" s="16">
        <v>96.695</v>
      </c>
      <c r="F196" s="11" t="s">
        <v>36</v>
      </c>
      <c r="G196" s="26" t="s">
        <v>23</v>
      </c>
      <c r="H196" s="28" t="s">
        <v>17</v>
      </c>
      <c r="I196" s="27" t="s">
        <v>309</v>
      </c>
    </row>
    <row r="197" spans="1:9" s="7" customFormat="1" ht="42" customHeight="1">
      <c r="A197" s="26" t="s">
        <v>301</v>
      </c>
      <c r="B197" s="27" t="s">
        <v>315</v>
      </c>
      <c r="C197" s="26" t="s">
        <v>311</v>
      </c>
      <c r="D197" s="24">
        <v>97</v>
      </c>
      <c r="E197" s="16">
        <v>97</v>
      </c>
      <c r="F197" s="11" t="s">
        <v>15</v>
      </c>
      <c r="G197" s="26" t="s">
        <v>23</v>
      </c>
      <c r="H197" s="28" t="s">
        <v>17</v>
      </c>
      <c r="I197" s="27" t="s">
        <v>32</v>
      </c>
    </row>
    <row r="198" spans="1:9" s="7" customFormat="1" ht="42" customHeight="1">
      <c r="A198" s="26" t="s">
        <v>301</v>
      </c>
      <c r="B198" s="27" t="s">
        <v>300</v>
      </c>
      <c r="C198" s="26" t="s">
        <v>194</v>
      </c>
      <c r="D198" s="24">
        <v>11</v>
      </c>
      <c r="E198" s="16">
        <v>5.279</v>
      </c>
      <c r="F198" s="11" t="s">
        <v>15</v>
      </c>
      <c r="G198" s="26" t="s">
        <v>23</v>
      </c>
      <c r="H198" s="28" t="s">
        <v>17</v>
      </c>
      <c r="I198" s="27" t="s">
        <v>109</v>
      </c>
    </row>
    <row r="199" spans="1:9" s="30" customFormat="1" ht="42" customHeight="1">
      <c r="A199" s="41" t="s">
        <v>330</v>
      </c>
      <c r="B199" s="42"/>
      <c r="C199" s="43"/>
      <c r="D199" s="49"/>
      <c r="E199" s="50">
        <f>SUM(E190:E198)</f>
        <v>590.701</v>
      </c>
      <c r="F199" s="46"/>
      <c r="G199" s="47"/>
      <c r="H199" s="46"/>
      <c r="I199" s="46"/>
    </row>
    <row r="200" spans="1:9" s="7" customFormat="1" ht="16.5" hidden="1">
      <c r="A200" s="35" t="s">
        <v>129</v>
      </c>
      <c r="B200" s="35"/>
      <c r="C200" s="35"/>
      <c r="D200" s="35"/>
      <c r="E200" s="35"/>
      <c r="F200" s="35"/>
      <c r="G200" s="35"/>
      <c r="H200" s="35"/>
      <c r="I200" s="35"/>
    </row>
    <row r="201" spans="1:9" s="7" customFormat="1" ht="16.5" hidden="1">
      <c r="A201" s="36" t="s">
        <v>130</v>
      </c>
      <c r="B201" s="36"/>
      <c r="C201" s="36"/>
      <c r="D201" s="36"/>
      <c r="E201" s="36"/>
      <c r="F201" s="36"/>
      <c r="G201" s="36"/>
      <c r="H201" s="36"/>
      <c r="I201" s="36"/>
    </row>
    <row r="202" spans="1:9" s="7" customFormat="1" ht="16.5" hidden="1">
      <c r="A202" s="36" t="s">
        <v>331</v>
      </c>
      <c r="B202" s="36"/>
      <c r="C202" s="36"/>
      <c r="D202" s="36"/>
      <c r="E202" s="36"/>
      <c r="F202" s="36"/>
      <c r="G202" s="36"/>
      <c r="H202" s="36"/>
      <c r="I202" s="36"/>
    </row>
    <row r="203" spans="1:9" s="7" customFormat="1" ht="16.5" hidden="1">
      <c r="A203" s="36" t="s">
        <v>131</v>
      </c>
      <c r="B203" s="36"/>
      <c r="C203" s="36"/>
      <c r="D203" s="36"/>
      <c r="E203" s="36"/>
      <c r="F203" s="36"/>
      <c r="G203" s="36"/>
      <c r="H203" s="36"/>
      <c r="I203" s="36"/>
    </row>
    <row r="204" spans="1:9" s="7" customFormat="1" ht="16.5" hidden="1">
      <c r="A204" s="36" t="s">
        <v>132</v>
      </c>
      <c r="B204" s="36"/>
      <c r="C204" s="36"/>
      <c r="D204" s="36"/>
      <c r="E204" s="36"/>
      <c r="F204" s="36"/>
      <c r="G204" s="36"/>
      <c r="H204" s="36"/>
      <c r="I204" s="36"/>
    </row>
    <row r="205" spans="1:9" s="7" customFormat="1" ht="42" customHeight="1">
      <c r="A205" s="26" t="s">
        <v>316</v>
      </c>
      <c r="B205" s="27" t="s">
        <v>317</v>
      </c>
      <c r="C205" s="26" t="s">
        <v>318</v>
      </c>
      <c r="D205" s="24">
        <v>48</v>
      </c>
      <c r="E205" s="16">
        <v>48</v>
      </c>
      <c r="F205" s="11" t="s">
        <v>53</v>
      </c>
      <c r="G205" s="26" t="s">
        <v>319</v>
      </c>
      <c r="H205" s="28" t="s">
        <v>17</v>
      </c>
      <c r="I205" s="27" t="s">
        <v>80</v>
      </c>
    </row>
    <row r="206" spans="1:9" s="7" customFormat="1" ht="42" customHeight="1">
      <c r="A206" s="26" t="s">
        <v>316</v>
      </c>
      <c r="B206" s="27" t="s">
        <v>320</v>
      </c>
      <c r="C206" s="26" t="s">
        <v>321</v>
      </c>
      <c r="D206" s="24">
        <v>80</v>
      </c>
      <c r="E206" s="16">
        <v>78.576</v>
      </c>
      <c r="F206" s="11" t="s">
        <v>53</v>
      </c>
      <c r="G206" s="26" t="s">
        <v>322</v>
      </c>
      <c r="H206" s="28" t="s">
        <v>17</v>
      </c>
      <c r="I206" s="27" t="s">
        <v>323</v>
      </c>
    </row>
    <row r="207" spans="1:9" s="7" customFormat="1" ht="42" customHeight="1">
      <c r="A207" s="26" t="s">
        <v>316</v>
      </c>
      <c r="B207" s="27" t="s">
        <v>324</v>
      </c>
      <c r="C207" s="26" t="s">
        <v>125</v>
      </c>
      <c r="D207" s="24">
        <v>35</v>
      </c>
      <c r="E207" s="16">
        <v>35</v>
      </c>
      <c r="F207" s="11" t="s">
        <v>53</v>
      </c>
      <c r="G207" s="26" t="s">
        <v>325</v>
      </c>
      <c r="H207" s="28" t="s">
        <v>17</v>
      </c>
      <c r="I207" s="27" t="s">
        <v>169</v>
      </c>
    </row>
    <row r="208" spans="1:9" s="7" customFormat="1" ht="42" customHeight="1">
      <c r="A208" s="26" t="s">
        <v>316</v>
      </c>
      <c r="B208" s="27" t="s">
        <v>326</v>
      </c>
      <c r="C208" s="26" t="s">
        <v>171</v>
      </c>
      <c r="D208" s="24">
        <v>96</v>
      </c>
      <c r="E208" s="16">
        <v>96</v>
      </c>
      <c r="F208" s="11" t="s">
        <v>53</v>
      </c>
      <c r="G208" s="26" t="s">
        <v>325</v>
      </c>
      <c r="H208" s="28" t="s">
        <v>17</v>
      </c>
      <c r="I208" s="27" t="s">
        <v>327</v>
      </c>
    </row>
    <row r="209" spans="1:9" s="7" customFormat="1" ht="42" customHeight="1">
      <c r="A209" s="26" t="s">
        <v>316</v>
      </c>
      <c r="B209" s="27" t="s">
        <v>328</v>
      </c>
      <c r="C209" s="26" t="s">
        <v>329</v>
      </c>
      <c r="D209" s="24">
        <v>99</v>
      </c>
      <c r="E209" s="16">
        <v>99</v>
      </c>
      <c r="F209" s="11" t="s">
        <v>53</v>
      </c>
      <c r="G209" s="26" t="s">
        <v>325</v>
      </c>
      <c r="H209" s="28" t="s">
        <v>17</v>
      </c>
      <c r="I209" s="27" t="s">
        <v>29</v>
      </c>
    </row>
    <row r="210" spans="1:9" s="30" customFormat="1" ht="42" customHeight="1">
      <c r="A210" s="41" t="s">
        <v>330</v>
      </c>
      <c r="B210" s="42"/>
      <c r="C210" s="43"/>
      <c r="D210" s="49"/>
      <c r="E210" s="50">
        <f>SUM(E205:E209)</f>
        <v>356.576</v>
      </c>
      <c r="F210" s="46"/>
      <c r="G210" s="47"/>
      <c r="H210" s="46"/>
      <c r="I210" s="46"/>
    </row>
    <row r="211" spans="1:9" s="30" customFormat="1" ht="42" customHeight="1">
      <c r="A211" s="41" t="s">
        <v>128</v>
      </c>
      <c r="B211" s="42"/>
      <c r="C211" s="43"/>
      <c r="D211" s="49"/>
      <c r="E211" s="50">
        <f>E210+E199+E184+E170+E154+E136+E127+E114+E97+E83+E64+E50+E36+E20</f>
        <v>6798.962</v>
      </c>
      <c r="F211" s="46"/>
      <c r="G211" s="47"/>
      <c r="H211" s="46"/>
      <c r="I211" s="46"/>
    </row>
    <row r="212" spans="1:9" ht="18" customHeight="1">
      <c r="A212" s="33" t="s">
        <v>332</v>
      </c>
      <c r="B212" s="33"/>
      <c r="C212" s="33"/>
      <c r="D212" s="33"/>
      <c r="E212" s="33"/>
      <c r="F212" s="33"/>
      <c r="G212" s="33"/>
      <c r="H212" s="33"/>
      <c r="I212" s="33"/>
    </row>
    <row r="213" spans="1:9" ht="16.5">
      <c r="A213" s="34" t="s">
        <v>333</v>
      </c>
      <c r="B213" s="34"/>
      <c r="C213" s="34"/>
      <c r="D213" s="34"/>
      <c r="E213" s="34"/>
      <c r="F213" s="34"/>
      <c r="G213" s="34"/>
      <c r="H213" s="34"/>
      <c r="I213" s="34"/>
    </row>
    <row r="214" spans="1:9" ht="16.5">
      <c r="A214" s="53" t="s">
        <v>336</v>
      </c>
      <c r="B214" s="34"/>
      <c r="C214" s="34"/>
      <c r="D214" s="34"/>
      <c r="E214" s="34"/>
      <c r="F214" s="34"/>
      <c r="G214" s="34"/>
      <c r="H214" s="34"/>
      <c r="I214" s="34"/>
    </row>
    <row r="215" spans="1:9" ht="16.5">
      <c r="A215" s="34" t="s">
        <v>334</v>
      </c>
      <c r="B215" s="34"/>
      <c r="C215" s="34"/>
      <c r="D215" s="34"/>
      <c r="E215" s="34"/>
      <c r="F215" s="34"/>
      <c r="G215" s="34"/>
      <c r="H215" s="34"/>
      <c r="I215" s="34"/>
    </row>
    <row r="216" spans="1:9" ht="16.5">
      <c r="A216" s="34" t="s">
        <v>335</v>
      </c>
      <c r="B216" s="34"/>
      <c r="C216" s="34"/>
      <c r="D216" s="34"/>
      <c r="E216" s="34"/>
      <c r="F216" s="34"/>
      <c r="G216" s="34"/>
      <c r="H216" s="34"/>
      <c r="I216" s="34"/>
    </row>
    <row r="217" spans="1:9" ht="16.5">
      <c r="A217" s="34"/>
      <c r="B217" s="34"/>
      <c r="C217" s="34"/>
      <c r="D217" s="34"/>
      <c r="E217" s="34"/>
      <c r="F217" s="34"/>
      <c r="G217" s="34"/>
      <c r="H217" s="34"/>
      <c r="I217" s="34"/>
    </row>
  </sheetData>
  <sheetProtection/>
  <mergeCells count="93">
    <mergeCell ref="A1:I1"/>
    <mergeCell ref="A2:I2"/>
    <mergeCell ref="E4:I4"/>
    <mergeCell ref="A24:I24"/>
    <mergeCell ref="A25:I25"/>
    <mergeCell ref="A36:C36"/>
    <mergeCell ref="A22:I22"/>
    <mergeCell ref="A23:I23"/>
    <mergeCell ref="A52:I52"/>
    <mergeCell ref="A40:I40"/>
    <mergeCell ref="A41:I41"/>
    <mergeCell ref="A50:C50"/>
    <mergeCell ref="A51:I51"/>
    <mergeCell ref="A4:A5"/>
    <mergeCell ref="B4:B5"/>
    <mergeCell ref="C4:C5"/>
    <mergeCell ref="D4:D5"/>
    <mergeCell ref="A20:C20"/>
    <mergeCell ref="A21:I21"/>
    <mergeCell ref="A37:I37"/>
    <mergeCell ref="A38:I38"/>
    <mergeCell ref="A39:I39"/>
    <mergeCell ref="A54:I54"/>
    <mergeCell ref="A55:I55"/>
    <mergeCell ref="A64:C64"/>
    <mergeCell ref="A53:I53"/>
    <mergeCell ref="A65:I65"/>
    <mergeCell ref="A66:I66"/>
    <mergeCell ref="A67:I67"/>
    <mergeCell ref="A68:I68"/>
    <mergeCell ref="A69:I69"/>
    <mergeCell ref="A83:C83"/>
    <mergeCell ref="A84:I84"/>
    <mergeCell ref="A85:I85"/>
    <mergeCell ref="A86:I86"/>
    <mergeCell ref="A87:I87"/>
    <mergeCell ref="A88:I88"/>
    <mergeCell ref="A97:C97"/>
    <mergeCell ref="A98:I98"/>
    <mergeCell ref="A99:I99"/>
    <mergeCell ref="A100:I100"/>
    <mergeCell ref="A101:I101"/>
    <mergeCell ref="A102:I102"/>
    <mergeCell ref="A114:C114"/>
    <mergeCell ref="A115:I115"/>
    <mergeCell ref="A116:I116"/>
    <mergeCell ref="A117:I117"/>
    <mergeCell ref="A118:I118"/>
    <mergeCell ref="A119:I119"/>
    <mergeCell ref="A127:C127"/>
    <mergeCell ref="A128:I128"/>
    <mergeCell ref="A129:I129"/>
    <mergeCell ref="A130:I130"/>
    <mergeCell ref="A131:I131"/>
    <mergeCell ref="A132:I132"/>
    <mergeCell ref="A136:C136"/>
    <mergeCell ref="A137:I137"/>
    <mergeCell ref="A138:I138"/>
    <mergeCell ref="A139:I139"/>
    <mergeCell ref="A140:I140"/>
    <mergeCell ref="A141:I141"/>
    <mergeCell ref="A154:C154"/>
    <mergeCell ref="A155:I155"/>
    <mergeCell ref="A156:I156"/>
    <mergeCell ref="A157:I157"/>
    <mergeCell ref="A158:I158"/>
    <mergeCell ref="A159:I159"/>
    <mergeCell ref="A170:C170"/>
    <mergeCell ref="A171:I171"/>
    <mergeCell ref="A172:I172"/>
    <mergeCell ref="A173:I173"/>
    <mergeCell ref="A174:I174"/>
    <mergeCell ref="A175:I175"/>
    <mergeCell ref="A184:C184"/>
    <mergeCell ref="A185:I185"/>
    <mergeCell ref="A186:I186"/>
    <mergeCell ref="A187:I187"/>
    <mergeCell ref="A188:I188"/>
    <mergeCell ref="A189:I189"/>
    <mergeCell ref="A199:C199"/>
    <mergeCell ref="A215:I215"/>
    <mergeCell ref="A216:I216"/>
    <mergeCell ref="A217:I217"/>
    <mergeCell ref="A211:C211"/>
    <mergeCell ref="A203:I203"/>
    <mergeCell ref="A204:I204"/>
    <mergeCell ref="A210:C210"/>
    <mergeCell ref="A212:I212"/>
    <mergeCell ref="A213:I213"/>
    <mergeCell ref="A214:I214"/>
    <mergeCell ref="A200:I200"/>
    <mergeCell ref="A201:I201"/>
    <mergeCell ref="A202:I202"/>
  </mergeCells>
  <printOptions horizontalCentered="1"/>
  <pageMargins left="0.35" right="0.35" top="0.59" bottom="0.59" header="0.31" footer="0.3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2018-03-01T10:47:12Z</cp:lastPrinted>
  <dcterms:created xsi:type="dcterms:W3CDTF">2005-07-21T07:29:48Z</dcterms:created>
  <dcterms:modified xsi:type="dcterms:W3CDTF">2018-03-06T06:58:25Z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